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3830" windowHeight="12180"/>
  </bookViews>
  <sheets>
    <sheet name="2021" sheetId="5" r:id="rId1"/>
    <sheet name="2020" sheetId="4" r:id="rId2"/>
    <sheet name="2019" sheetId="1" r:id="rId3"/>
    <sheet name="Лист2" sheetId="2" r:id="rId4"/>
    <sheet name="Лист3" sheetId="3" r:id="rId5"/>
  </sheets>
  <definedNames>
    <definedName name="_xlnm.Print_Area" localSheetId="2">'2019'!$A$1:$K$118</definedName>
    <definedName name="_xlnm.Print_Area" localSheetId="1">'2020'!$A$1:$K$118</definedName>
    <definedName name="_xlnm.Print_Area" localSheetId="0">'2021'!$A$1:$K$118</definedName>
  </definedNames>
  <calcPr calcId="144525"/>
</workbook>
</file>

<file path=xl/calcChain.xml><?xml version="1.0" encoding="utf-8"?>
<calcChain xmlns="http://schemas.openxmlformats.org/spreadsheetml/2006/main">
  <c r="J55" i="4" l="1"/>
  <c r="J53" i="4"/>
  <c r="J5" i="4"/>
  <c r="K55" i="1" l="1"/>
  <c r="K53" i="1"/>
  <c r="J79" i="1" l="1"/>
  <c r="K5" i="1" l="1"/>
  <c r="J51" i="1"/>
  <c r="J53" i="1" l="1"/>
  <c r="J91" i="1"/>
  <c r="J92" i="1"/>
  <c r="J93" i="1"/>
  <c r="J94" i="1"/>
  <c r="J96" i="1"/>
  <c r="J90" i="1"/>
  <c r="J81" i="1"/>
  <c r="J82" i="1"/>
  <c r="J83" i="1"/>
  <c r="J84" i="1"/>
  <c r="J85" i="1"/>
  <c r="J86" i="1"/>
  <c r="J87" i="1"/>
  <c r="J75" i="1"/>
  <c r="J76" i="1"/>
  <c r="J77" i="1"/>
  <c r="J78" i="1"/>
  <c r="J67" i="1"/>
  <c r="J68" i="1"/>
  <c r="J69" i="1"/>
  <c r="J70" i="1"/>
  <c r="J71" i="1"/>
  <c r="J72" i="1"/>
  <c r="J73" i="1"/>
  <c r="J74" i="1"/>
  <c r="J62" i="1"/>
  <c r="J63" i="1"/>
  <c r="J64" i="1"/>
  <c r="J65" i="1"/>
  <c r="J66" i="1"/>
  <c r="J58" i="1"/>
  <c r="J59" i="1"/>
  <c r="J60" i="1"/>
  <c r="J61" i="1"/>
  <c r="J54" i="1"/>
  <c r="J55" i="1"/>
  <c r="J56" i="1"/>
  <c r="J57" i="1"/>
  <c r="J44" i="1"/>
  <c r="J45" i="1"/>
  <c r="J47" i="1"/>
  <c r="J48" i="1"/>
  <c r="J49" i="1"/>
  <c r="J50" i="1"/>
  <c r="J52" i="1"/>
  <c r="J41" i="1"/>
  <c r="J42" i="1"/>
  <c r="J43" i="1"/>
  <c r="J34" i="1"/>
  <c r="J35" i="1"/>
  <c r="J36" i="1"/>
  <c r="J37" i="1"/>
  <c r="J38" i="1"/>
  <c r="J39" i="1"/>
  <c r="J40" i="1"/>
  <c r="J33" i="1"/>
  <c r="J29" i="1"/>
  <c r="J24" i="1"/>
  <c r="J25" i="1"/>
  <c r="J26" i="1"/>
  <c r="J27" i="1"/>
  <c r="J19" i="1"/>
  <c r="J20" i="1"/>
  <c r="J21" i="1"/>
  <c r="J22" i="1"/>
  <c r="J13" i="1"/>
  <c r="J14" i="1"/>
  <c r="J15" i="1"/>
  <c r="J16" i="1"/>
  <c r="J17" i="1"/>
  <c r="J18" i="1"/>
  <c r="J7" i="1"/>
  <c r="J8" i="1"/>
  <c r="J9" i="1"/>
  <c r="J10" i="1"/>
  <c r="J11" i="1"/>
  <c r="J28" i="1" l="1"/>
</calcChain>
</file>

<file path=xl/comments1.xml><?xml version="1.0" encoding="utf-8"?>
<comments xmlns="http://schemas.openxmlformats.org/spreadsheetml/2006/main">
  <authors>
    <author>user</author>
  </authors>
  <commentList>
    <comment ref="H6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6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<sst xmlns="http://schemas.openxmlformats.org/spreadsheetml/2006/main" count="491" uniqueCount="168">
  <si>
    <t>Количество дворов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</si>
  <si>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</si>
  <si>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</si>
  <si>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</si>
  <si>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</si>
  <si>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</si>
  <si>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</si>
  <si>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</si>
  <si>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</si>
  <si>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-от 18 до 30 лет</t>
  </si>
  <si>
    <t>-от 30 до 40 лет</t>
  </si>
  <si>
    <t>-свыше 60 лет</t>
  </si>
  <si>
    <t>Мужчин</t>
  </si>
  <si>
    <t>Женщин</t>
  </si>
  <si>
    <t>Избирателей</t>
  </si>
  <si>
    <t>В том числе трудоспособного населения</t>
  </si>
  <si>
    <t>В национальном разрезе</t>
  </si>
  <si>
    <t>-русских</t>
  </si>
  <si>
    <t>-татар</t>
  </si>
  <si>
    <t>марийцы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</si>
  <si>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</si>
  <si>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</si>
  <si>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</si>
  <si>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</si>
  <si>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</si>
  <si>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Самозанятость</t>
  </si>
  <si>
    <t>Количество безработных всего</t>
  </si>
  <si>
    <t>-домохозяйки</t>
  </si>
  <si>
    <t>Всего пенсионеров</t>
  </si>
  <si>
    <t>-по инвалидности</t>
  </si>
  <si>
    <t>-по утере кормильца</t>
  </si>
  <si>
    <t>-по возрасту</t>
  </si>
  <si>
    <t>Сколько ушли на пенсию</t>
  </si>
  <si>
    <t>-из них женщин</t>
  </si>
  <si>
    <t>-мужчин</t>
  </si>
  <si>
    <t>Всего участников ВОВ</t>
  </si>
  <si>
    <t>Всего инвалидов:</t>
  </si>
  <si>
    <t>-инвалидов ВОВ</t>
  </si>
  <si>
    <t>-инвалиды труда</t>
  </si>
  <si>
    <t>-инвалиды детства</t>
  </si>
  <si>
    <t>-общего заболевания</t>
  </si>
  <si>
    <t>Всего учащихся с 1 по 11 кл</t>
  </si>
  <si>
    <t>Их них ожидаются выпускники</t>
  </si>
  <si>
    <t>Все дети дошкольного возраста</t>
  </si>
  <si>
    <t>Из них пойдут в 1 класс</t>
  </si>
  <si>
    <t>Всего женщин, которые не работают, находятся в отпуске по уходу за детьми</t>
  </si>
  <si>
    <t>Сколько парней проводили на службу в армию</t>
  </si>
  <si>
    <t>Сколько возвратились со службы</t>
  </si>
  <si>
    <t>Сколько парней остались после службы работать в хозяйстве</t>
  </si>
  <si>
    <t>Количество малоимущих, многодетных семей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</si>
  <si>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</si>
  <si>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</si>
  <si>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</si>
  <si>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молодых семей с 3-мя детьми</t>
  </si>
  <si>
    <t>Количество семей с 4-мя детьми</t>
  </si>
  <si>
    <t>Количество семей с 5-ю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</si>
  <si>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</si>
  <si>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</si>
  <si>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</si>
  <si>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</si>
  <si>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</si>
  <si>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</si>
  <si>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</si>
  <si>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</si>
  <si>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</si>
  <si>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</si>
  <si>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Количество автотранспорта в личном пользовании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</si>
  <si>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</si>
  <si>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</si>
  <si>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</si>
  <si>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</si>
  <si>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</si>
  <si>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</si>
  <si>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</si>
  <si>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-в том числе с асфальтовым покрытием</t>
  </si>
  <si>
    <t>Количество водонапорных башен</t>
  </si>
  <si>
    <t>В т.ч.</t>
  </si>
  <si>
    <t>-налог на имущество</t>
  </si>
  <si>
    <t>-земельный налог</t>
  </si>
  <si>
    <t>-подоходный налог</t>
  </si>
  <si>
    <t>Количество налогоплательщиков юридических лиц всего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</si>
  <si>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</si>
  <si>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</si>
  <si>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</si>
  <si>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</si>
  <si>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Клуб</t>
  </si>
  <si>
    <t>Детский сад</t>
  </si>
  <si>
    <t>ФАП</t>
  </si>
  <si>
    <t>4.1</t>
  </si>
  <si>
    <t>4</t>
  </si>
  <si>
    <t>4.2</t>
  </si>
  <si>
    <t>4.3</t>
  </si>
  <si>
    <t>4.4</t>
  </si>
  <si>
    <t>7.1</t>
  </si>
  <si>
    <t>7.2</t>
  </si>
  <si>
    <t>7.3</t>
  </si>
  <si>
    <t>7.4</t>
  </si>
  <si>
    <t>11.1</t>
  </si>
  <si>
    <t>11.2</t>
  </si>
  <si>
    <t>21.2</t>
  </si>
  <si>
    <t>21.1</t>
  </si>
  <si>
    <t>21.3</t>
  </si>
  <si>
    <t>21.4</t>
  </si>
  <si>
    <t>21.5</t>
  </si>
  <si>
    <t>21.6</t>
  </si>
  <si>
    <t>40</t>
  </si>
  <si>
    <t>39</t>
  </si>
  <si>
    <t>41</t>
  </si>
  <si>
    <t>43</t>
  </si>
  <si>
    <t>43.1</t>
  </si>
  <si>
    <t>43.2</t>
  </si>
  <si>
    <t>43.3</t>
  </si>
  <si>
    <t>43.5</t>
  </si>
  <si>
    <t>43.4</t>
  </si>
  <si>
    <t>43.6</t>
  </si>
  <si>
    <t>43.7</t>
  </si>
  <si>
    <t>с.Новая Мурзиха</t>
  </si>
  <si>
    <t>д.Старая Мурзиха</t>
  </si>
  <si>
    <t>Наименование</t>
  </si>
  <si>
    <t>д.Токмашка</t>
  </si>
  <si>
    <t>Тружеников тыла</t>
  </si>
  <si>
    <t>Ветераны ВОВ</t>
  </si>
  <si>
    <t xml:space="preserve">Всего дорог,  км </t>
  </si>
  <si>
    <t>Водопровод, км.</t>
  </si>
  <si>
    <t>Количество водозаборноых колонок</t>
  </si>
  <si>
    <t>из них в рабочем состоянии</t>
  </si>
  <si>
    <t>Всего светильников для уличного освещения</t>
  </si>
  <si>
    <t>в том числе: КФХ</t>
  </si>
  <si>
    <t>Библиотека</t>
  </si>
  <si>
    <t>Филиал ДЮСШ "Юность"</t>
  </si>
  <si>
    <t>44</t>
  </si>
  <si>
    <t>45</t>
  </si>
  <si>
    <t>Филиал банка</t>
  </si>
  <si>
    <t xml:space="preserve">Почта </t>
  </si>
  <si>
    <t>Количество студентов, обучающихся в ССУЗаз, ВУЗах</t>
  </si>
  <si>
    <t>33</t>
  </si>
  <si>
    <t>34</t>
  </si>
  <si>
    <t>35</t>
  </si>
  <si>
    <t>36</t>
  </si>
  <si>
    <t>37</t>
  </si>
  <si>
    <t>38</t>
  </si>
  <si>
    <t>Исполнение доходов бюджета поселения (тыс.руб.)</t>
  </si>
  <si>
    <t>Исполнение расходов бюджета  поселения (тыс.руб.)</t>
  </si>
  <si>
    <t>30</t>
  </si>
  <si>
    <t>31</t>
  </si>
  <si>
    <t>32</t>
  </si>
  <si>
    <t xml:space="preserve">дети инвалиды </t>
  </si>
  <si>
    <t>от 40 до 50 лет</t>
  </si>
  <si>
    <t>от 50 до 60 лет</t>
  </si>
  <si>
    <t>Всего птиц</t>
  </si>
  <si>
    <t>из них установлено в 2018 г</t>
  </si>
  <si>
    <t>всего  работающих светильников</t>
  </si>
  <si>
    <t>Итого</t>
  </si>
  <si>
    <t>Построено домов</t>
  </si>
  <si>
    <r>
      <rPr>
        <sz val="18"/>
        <color theme="1"/>
        <rFont val="Times New Roman"/>
        <family val="1"/>
        <charset val="204"/>
      </rPr>
      <t xml:space="preserve">        ПАСПОРТ                                                                                                                                                                                                                                                                                                                                                                       Мурзихинского сельского поселения</t>
    </r>
    <r>
      <rPr>
        <sz val="14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 xml:space="preserve">Елабужского муниципального района РТ
на </t>
    </r>
    <r>
      <rPr>
        <b/>
        <sz val="16"/>
        <color theme="1"/>
        <rFont val="Times New Roman"/>
        <family val="1"/>
        <charset val="204"/>
      </rPr>
      <t xml:space="preserve">01.01.2019 </t>
    </r>
    <r>
      <rPr>
        <sz val="14"/>
        <color theme="1"/>
        <rFont val="Times New Roman"/>
        <family val="1"/>
        <charset val="204"/>
      </rPr>
      <t xml:space="preserve">
</t>
    </r>
  </si>
  <si>
    <t>состоит на учете в ЦЗН</t>
  </si>
  <si>
    <t>11.3</t>
  </si>
  <si>
    <t>Вдовы участников ВОВ</t>
  </si>
  <si>
    <t>42</t>
  </si>
  <si>
    <t>МФЦ, в т.ч.</t>
  </si>
  <si>
    <t xml:space="preserve">Исполком </t>
  </si>
  <si>
    <t xml:space="preserve">Начальная школа </t>
  </si>
  <si>
    <t>43.8</t>
  </si>
  <si>
    <t>из них установлено в 2019 г</t>
  </si>
  <si>
    <t>3</t>
  </si>
  <si>
    <r>
      <rPr>
        <sz val="18"/>
        <color theme="1"/>
        <rFont val="Times New Roman"/>
        <family val="1"/>
        <charset val="204"/>
      </rPr>
      <t xml:space="preserve">        ПАСПОРТ                                                                                                                                                                                                                                                                                                                                                                       Мурзихинского сельского поселения</t>
    </r>
    <r>
      <rPr>
        <sz val="14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 xml:space="preserve">Елабужского муниципального района РТ
на </t>
    </r>
    <r>
      <rPr>
        <b/>
        <sz val="16"/>
        <color theme="1"/>
        <rFont val="Times New Roman"/>
        <family val="1"/>
        <charset val="204"/>
      </rPr>
      <t>01.01.2020</t>
    </r>
    <r>
      <rPr>
        <sz val="14"/>
        <color theme="1"/>
        <rFont val="Times New Roman"/>
        <family val="1"/>
        <charset val="204"/>
      </rPr>
      <t xml:space="preserve">
</t>
    </r>
  </si>
  <si>
    <t>из них установлено в 2020 г</t>
  </si>
  <si>
    <r>
      <rPr>
        <sz val="18"/>
        <color theme="1"/>
        <rFont val="Times New Roman"/>
        <family val="1"/>
        <charset val="204"/>
      </rPr>
      <t xml:space="preserve">        ПАСПОРТ                                                                                                                                                                                                                                                                                                                                                                       Мурзихинского сельского поселения</t>
    </r>
    <r>
      <rPr>
        <sz val="14"/>
        <color theme="1"/>
        <rFont val="Times New Roman"/>
        <family val="1"/>
        <charset val="204"/>
      </rPr>
      <t xml:space="preserve">
</t>
    </r>
    <r>
      <rPr>
        <sz val="16"/>
        <color theme="1"/>
        <rFont val="Times New Roman"/>
        <family val="1"/>
        <charset val="204"/>
      </rPr>
      <t xml:space="preserve">Елабужского муниципального района РТ
на </t>
    </r>
    <r>
      <rPr>
        <b/>
        <sz val="16"/>
        <color theme="1"/>
        <rFont val="Times New Roman"/>
        <family val="1"/>
        <charset val="204"/>
      </rPr>
      <t>01.01.2021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</si>
</sst>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0" fontId="4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5" fillId="0" borderId="0" xfId="0" applyNumberFormat="1" applyFont="1" applyAlignment="1">
      <alignment horizontal="left"/>
    </xf>
    <xf numFmtId="0" fontId="6" fillId="0" borderId="0" xfId="0" applyFont="1"/>
    <xf numFmtId="49" fontId="5" fillId="0" borderId="1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right" vertical="top" wrapText="1"/>
    </xf>
    <xf numFmtId="164" fontId="5" fillId="2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/>
    </xf>
    <xf numFmtId="164" fontId="5" fillId="2" borderId="10" xfId="0" applyNumberFormat="1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/>
    </xf>
    <xf numFmtId="0" fontId="5" fillId="0" borderId="15" xfId="0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0" fillId="0" borderId="21" xfId="0" applyBorder="1" applyAlignment="1"/>
    <xf numFmtId="14" fontId="10" fillId="0" borderId="8" xfId="0" applyNumberFormat="1" applyFont="1" applyFill="1" applyBorder="1" applyAlignment="1">
      <alignment vertical="top"/>
    </xf>
    <xf numFmtId="49" fontId="5" fillId="0" borderId="4" xfId="0" applyNumberFormat="1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right" vertical="top" wrapText="1"/>
    </xf>
    <xf numFmtId="0" fontId="6" fillId="2" borderId="10" xfId="0" applyFont="1" applyFill="1" applyBorder="1"/>
    <xf numFmtId="0" fontId="5" fillId="2" borderId="20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/>
    </xf>
    <xf numFmtId="0" fontId="0" fillId="2" borderId="0" xfId="0" applyFill="1"/>
    <xf numFmtId="0" fontId="6" fillId="2" borderId="10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49" fontId="5" fillId="2" borderId="20" xfId="0" applyNumberFormat="1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right" vertical="top" wrapText="1"/>
    </xf>
    <xf numFmtId="0" fontId="5" fillId="2" borderId="10" xfId="0" applyFont="1" applyFill="1" applyBorder="1"/>
    <xf numFmtId="0" fontId="5" fillId="2" borderId="15" xfId="0" applyFont="1" applyFill="1" applyBorder="1"/>
    <xf numFmtId="164" fontId="6" fillId="2" borderId="10" xfId="0" applyNumberFormat="1" applyFont="1" applyFill="1" applyBorder="1"/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6" xfId="0" applyFont="1" applyBorder="1"/>
    <xf numFmtId="0" fontId="5" fillId="2" borderId="10" xfId="0" applyFont="1" applyFill="1" applyBorder="1" applyAlignment="1">
      <alignment horizontal="right"/>
    </xf>
    <xf numFmtId="0" fontId="6" fillId="0" borderId="10" xfId="0" applyFont="1" applyFill="1" applyBorder="1"/>
    <xf numFmtId="0" fontId="6" fillId="0" borderId="0" xfId="0" applyFont="1" applyFill="1"/>
    <xf numFmtId="0" fontId="6" fillId="0" borderId="21" xfId="0" applyFont="1" applyBorder="1" applyAlignment="1"/>
    <xf numFmtId="0" fontId="5" fillId="2" borderId="10" xfId="0" applyFont="1" applyFill="1" applyBorder="1" applyAlignment="1">
      <alignment horizontal="right" vertical="top" wrapText="1"/>
    </xf>
    <xf numFmtId="0" fontId="0" fillId="2" borderId="10" xfId="0" applyFill="1" applyBorder="1"/>
    <xf numFmtId="0" fontId="5" fillId="2" borderId="10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vertical="top" wrapText="1"/>
    </xf>
    <xf numFmtId="14" fontId="10" fillId="0" borderId="7" xfId="0" applyNumberFormat="1" applyFont="1" applyFill="1" applyBorder="1" applyAlignment="1">
      <alignment horizontal="center" vertical="top" wrapText="1"/>
    </xf>
    <xf numFmtId="14" fontId="10" fillId="0" borderId="16" xfId="0" applyNumberFormat="1" applyFont="1" applyFill="1" applyBorder="1" applyAlignment="1">
      <alignment horizontal="center" vertical="top" wrapText="1"/>
    </xf>
    <xf numFmtId="14" fontId="9" fillId="0" borderId="7" xfId="0" applyNumberFormat="1" applyFont="1" applyFill="1" applyBorder="1" applyAlignment="1">
      <alignment horizontal="center" vertical="top" wrapText="1"/>
    </xf>
    <xf numFmtId="14" fontId="9" fillId="0" borderId="16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 readingOrder="1"/>
    </xf>
    <xf numFmtId="0" fontId="8" fillId="0" borderId="2" xfId="0" applyFont="1" applyFill="1" applyBorder="1" applyAlignment="1">
      <alignment horizontal="center" vertical="top" wrapText="1" readingOrder="1"/>
    </xf>
    <xf numFmtId="0" fontId="8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4" fontId="9" fillId="0" borderId="8" xfId="0" applyNumberFormat="1" applyFont="1" applyFill="1" applyBorder="1" applyAlignment="1">
      <alignment horizontal="center" vertical="top" wrapText="1"/>
    </xf>
    <xf numFmtId="14" fontId="9" fillId="0" borderId="9" xfId="0" applyNumberFormat="1" applyFont="1" applyFill="1" applyBorder="1" applyAlignment="1">
      <alignment horizontal="center" vertical="top" wrapText="1"/>
    </xf>
    <xf numFmtId="14" fontId="9" fillId="0" borderId="21" xfId="0" applyNumberFormat="1" applyFont="1" applyFill="1" applyBorder="1" applyAlignment="1">
      <alignment horizontal="center" vertical="top" wrapText="1"/>
    </xf>
    <xf numFmtId="14" fontId="9" fillId="0" borderId="22" xfId="0" applyNumberFormat="1" applyFont="1" applyFill="1" applyBorder="1" applyAlignment="1">
      <alignment horizontal="center" vertical="top" wrapText="1"/>
    </xf>
    <xf numFmtId="14" fontId="9" fillId="0" borderId="18" xfId="0" applyNumberFormat="1" applyFont="1" applyFill="1" applyBorder="1" applyAlignment="1">
      <alignment horizontal="center" vertical="top" wrapText="1"/>
    </xf>
    <xf numFmtId="14" fontId="9" fillId="0" borderId="23" xfId="0" applyNumberFormat="1" applyFont="1" applyFill="1" applyBorder="1" applyAlignment="1">
      <alignment horizontal="center" vertical="top" wrapText="1"/>
    </xf>
    <xf numFmtId="14" fontId="9" fillId="0" borderId="13" xfId="0" applyNumberFormat="1" applyFont="1" applyFill="1" applyBorder="1" applyAlignment="1">
      <alignment horizontal="center" vertical="top" wrapText="1"/>
    </xf>
    <xf numFmtId="14" fontId="9" fillId="0" borderId="11" xfId="0" applyNumberFormat="1" applyFont="1" applyFill="1" applyBorder="1" applyAlignment="1">
      <alignment horizontal="center" vertical="top" wrapText="1"/>
    </xf>
    <xf numFmtId="14" fontId="9" fillId="0" borderId="12" xfId="0" applyNumberFormat="1" applyFont="1" applyFill="1" applyBorder="1" applyAlignment="1">
      <alignment horizontal="center" vertical="top" wrapText="1"/>
    </xf>
    <xf numFmtId="14" fontId="9" fillId="0" borderId="19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2" borderId="10" xfId="0" applyFont="1" applyFill="1" applyBorder="1" applyAlignment="1"/>
    <xf numFmtId="0" fontId="6" fillId="0" borderId="10" xfId="0" applyFont="1" applyFill="1" applyBorder="1" applyAlignment="1"/>
    <xf numFmtId="0" fontId="5" fillId="2" borderId="10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view="pageBreakPreview" zoomScale="65" zoomScaleNormal="100" zoomScaleSheetLayoutView="65" workbookViewId="0">
      <selection sqref="A1:K1"/>
    </sheetView>
  </sheetViews>
  <sheetFormatPr defaultRowHeight="21" x14ac:dyDescent="0.35"/>
  <cols>
    <col min="1" max="1" width="7.42578125" style="15" customWidth="1"/>
    <col min="2" max="2" width="39.140625" style="10" customWidth="1"/>
    <col min="3" max="3" width="11.5703125" style="1" customWidth="1"/>
    <col min="4" max="4" width="0.28515625" style="1" hidden="1" customWidth="1"/>
    <col min="5" max="5" width="11.7109375" style="1" customWidth="1"/>
    <col min="6" max="6" width="11.28515625" style="1" customWidth="1"/>
    <col min="7" max="7" width="12.28515625" style="48" customWidth="1"/>
    <col min="8" max="8" width="11.7109375" style="1" customWidth="1"/>
    <col min="9" max="9" width="11.28515625" style="48" customWidth="1"/>
    <col min="10" max="10" width="13.7109375" style="1" customWidth="1"/>
    <col min="11" max="11" width="13.42578125" style="48" customWidth="1"/>
  </cols>
  <sheetData>
    <row r="1" spans="1:11" ht="109.9" customHeight="1" thickBot="1" x14ac:dyDescent="0.35">
      <c r="A1" s="58" t="s">
        <v>167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6" customFormat="1" ht="41.25" customHeight="1" thickBot="1" x14ac:dyDescent="0.4">
      <c r="A2" s="11"/>
      <c r="B2" s="2" t="s">
        <v>118</v>
      </c>
      <c r="C2" s="60" t="s">
        <v>116</v>
      </c>
      <c r="D2" s="61"/>
      <c r="E2" s="62"/>
      <c r="F2" s="63" t="s">
        <v>117</v>
      </c>
      <c r="G2" s="64"/>
      <c r="H2" s="60" t="s">
        <v>119</v>
      </c>
      <c r="I2" s="65"/>
      <c r="J2" s="66" t="s">
        <v>152</v>
      </c>
      <c r="K2" s="67"/>
    </row>
    <row r="3" spans="1:11" ht="42.75" customHeight="1" x14ac:dyDescent="0.25">
      <c r="A3" s="68"/>
      <c r="B3" s="70"/>
      <c r="C3" s="72">
        <v>43831</v>
      </c>
      <c r="D3" s="73"/>
      <c r="E3" s="76">
        <v>44197</v>
      </c>
      <c r="F3" s="73">
        <v>43831</v>
      </c>
      <c r="G3" s="54">
        <v>44197</v>
      </c>
      <c r="H3" s="56">
        <v>43831</v>
      </c>
      <c r="I3" s="54">
        <v>44197</v>
      </c>
      <c r="J3" s="56">
        <v>43831</v>
      </c>
      <c r="K3" s="29">
        <v>44197</v>
      </c>
    </row>
    <row r="4" spans="1:11" ht="0.75" customHeight="1" thickBot="1" x14ac:dyDescent="0.4">
      <c r="A4" s="69"/>
      <c r="B4" s="71"/>
      <c r="C4" s="74"/>
      <c r="D4" s="75"/>
      <c r="E4" s="77"/>
      <c r="F4" s="75"/>
      <c r="G4" s="55"/>
      <c r="H4" s="57"/>
      <c r="I4" s="55"/>
      <c r="J4" s="57"/>
      <c r="K4" s="49"/>
    </row>
    <row r="5" spans="1:11" ht="21.75" thickBot="1" x14ac:dyDescent="0.4">
      <c r="A5" s="30">
        <v>1</v>
      </c>
      <c r="B5" s="3" t="s">
        <v>0</v>
      </c>
      <c r="C5" s="31">
        <v>87</v>
      </c>
      <c r="D5" s="53">
        <v>87</v>
      </c>
      <c r="E5" s="53"/>
      <c r="F5" s="32">
        <v>61</v>
      </c>
      <c r="G5" s="47">
        <v>61</v>
      </c>
      <c r="H5" s="32">
        <v>19</v>
      </c>
      <c r="I5" s="47">
        <v>19</v>
      </c>
      <c r="J5" s="32">
        <v>167</v>
      </c>
      <c r="K5" s="47">
        <v>167</v>
      </c>
    </row>
    <row r="6" spans="1:11" ht="21.75" thickBot="1" x14ac:dyDescent="0.4">
      <c r="A6" s="30">
        <v>2</v>
      </c>
      <c r="B6" s="3" t="s">
        <v>153</v>
      </c>
      <c r="C6" s="31">
        <v>0</v>
      </c>
      <c r="D6" s="53">
        <v>0</v>
      </c>
      <c r="E6" s="53"/>
      <c r="F6" s="32">
        <v>0</v>
      </c>
      <c r="G6" s="47">
        <v>0</v>
      </c>
      <c r="H6" s="32">
        <v>0</v>
      </c>
      <c r="I6" s="47">
        <v>0</v>
      </c>
      <c r="J6" s="32">
        <v>0</v>
      </c>
      <c r="K6" s="47">
        <v>0</v>
      </c>
    </row>
    <row r="7" spans="1:11" ht="45" customHeight="1" thickBot="1" x14ac:dyDescent="0.4">
      <c r="A7" s="30">
        <v>3</v>
      </c>
      <c r="B7" s="3" t="s">
        <v>2</v>
      </c>
      <c r="C7" s="46">
        <v>27</v>
      </c>
      <c r="D7" s="31"/>
      <c r="E7" s="52">
        <v>29</v>
      </c>
      <c r="F7" s="32">
        <v>12</v>
      </c>
      <c r="G7" s="47">
        <v>14</v>
      </c>
      <c r="H7" s="32">
        <v>5</v>
      </c>
      <c r="I7" s="47">
        <v>5</v>
      </c>
      <c r="J7" s="32">
        <v>44</v>
      </c>
      <c r="K7" s="47">
        <v>48</v>
      </c>
    </row>
    <row r="8" spans="1:11" ht="21.75" thickBot="1" x14ac:dyDescent="0.4">
      <c r="A8" s="30"/>
      <c r="B8" s="3" t="s">
        <v>3</v>
      </c>
      <c r="C8" s="34">
        <v>19</v>
      </c>
      <c r="D8" s="31"/>
      <c r="E8" s="31">
        <v>20</v>
      </c>
      <c r="F8" s="32">
        <v>9</v>
      </c>
      <c r="G8" s="47">
        <v>10</v>
      </c>
      <c r="H8" s="32">
        <v>4</v>
      </c>
      <c r="I8" s="47">
        <v>4</v>
      </c>
      <c r="J8" s="32">
        <v>32</v>
      </c>
      <c r="K8" s="47">
        <v>34</v>
      </c>
    </row>
    <row r="9" spans="1:11" ht="21.75" thickBot="1" x14ac:dyDescent="0.4">
      <c r="A9" s="30"/>
      <c r="B9" s="3" t="s">
        <v>4</v>
      </c>
      <c r="C9" s="34">
        <v>8</v>
      </c>
      <c r="D9" s="31"/>
      <c r="E9" s="31">
        <v>9</v>
      </c>
      <c r="F9" s="32">
        <v>3</v>
      </c>
      <c r="G9" s="47">
        <v>4</v>
      </c>
      <c r="H9" s="32">
        <v>1</v>
      </c>
      <c r="I9" s="47">
        <v>1</v>
      </c>
      <c r="J9" s="32">
        <v>12</v>
      </c>
      <c r="K9" s="47">
        <v>14</v>
      </c>
    </row>
    <row r="10" spans="1:11" ht="21.75" thickBot="1" x14ac:dyDescent="0.4">
      <c r="A10" s="30" t="s">
        <v>89</v>
      </c>
      <c r="B10" s="3" t="s">
        <v>5</v>
      </c>
      <c r="C10" s="34">
        <v>208</v>
      </c>
      <c r="D10" s="31"/>
      <c r="E10" s="31">
        <v>196</v>
      </c>
      <c r="F10" s="32">
        <v>206</v>
      </c>
      <c r="G10" s="47">
        <v>202</v>
      </c>
      <c r="H10" s="32">
        <v>36</v>
      </c>
      <c r="I10" s="47">
        <v>36</v>
      </c>
      <c r="J10" s="32">
        <v>450</v>
      </c>
      <c r="K10" s="47">
        <v>434</v>
      </c>
    </row>
    <row r="11" spans="1:11" ht="21.75" thickBot="1" x14ac:dyDescent="0.4">
      <c r="A11" s="30"/>
      <c r="B11" s="3" t="s">
        <v>6</v>
      </c>
      <c r="C11" s="34">
        <v>112</v>
      </c>
      <c r="D11" s="31"/>
      <c r="E11" s="31">
        <v>112</v>
      </c>
      <c r="F11" s="32">
        <v>121</v>
      </c>
      <c r="G11" s="47">
        <v>146</v>
      </c>
      <c r="H11" s="32">
        <v>18</v>
      </c>
      <c r="I11" s="47">
        <v>21</v>
      </c>
      <c r="J11" s="32">
        <v>251</v>
      </c>
      <c r="K11" s="47">
        <v>279</v>
      </c>
    </row>
    <row r="12" spans="1:11" ht="21.75" thickBot="1" x14ac:dyDescent="0.4">
      <c r="A12" s="30" t="s">
        <v>88</v>
      </c>
      <c r="B12" s="3" t="s">
        <v>7</v>
      </c>
      <c r="C12" s="34"/>
      <c r="D12" s="31"/>
      <c r="E12" s="31"/>
      <c r="F12" s="32"/>
      <c r="G12" s="47"/>
      <c r="H12" s="32"/>
      <c r="I12" s="47"/>
      <c r="J12" s="32"/>
      <c r="K12" s="47"/>
    </row>
    <row r="13" spans="1:11" ht="21.75" thickBot="1" x14ac:dyDescent="0.4">
      <c r="A13" s="30"/>
      <c r="B13" s="3" t="s">
        <v>8</v>
      </c>
      <c r="C13" s="34">
        <v>29</v>
      </c>
      <c r="D13" s="31"/>
      <c r="E13" s="31">
        <v>27</v>
      </c>
      <c r="F13" s="32">
        <v>46</v>
      </c>
      <c r="G13" s="47">
        <v>46</v>
      </c>
      <c r="H13" s="32">
        <v>8</v>
      </c>
      <c r="I13" s="47">
        <v>8</v>
      </c>
      <c r="J13" s="32">
        <v>83</v>
      </c>
      <c r="K13" s="47">
        <v>81</v>
      </c>
    </row>
    <row r="14" spans="1:11" ht="21.75" thickBot="1" x14ac:dyDescent="0.4">
      <c r="A14" s="30"/>
      <c r="B14" s="3" t="s">
        <v>9</v>
      </c>
      <c r="C14" s="34">
        <v>25</v>
      </c>
      <c r="D14" s="31"/>
      <c r="E14" s="31">
        <v>21</v>
      </c>
      <c r="F14" s="32">
        <v>32</v>
      </c>
      <c r="G14" s="47">
        <v>29</v>
      </c>
      <c r="H14" s="32">
        <v>5</v>
      </c>
      <c r="I14" s="47">
        <v>5</v>
      </c>
      <c r="J14" s="32">
        <v>62</v>
      </c>
      <c r="K14" s="47">
        <v>55</v>
      </c>
    </row>
    <row r="15" spans="1:11" ht="21.75" thickBot="1" x14ac:dyDescent="0.4">
      <c r="A15" s="30"/>
      <c r="B15" s="3" t="s">
        <v>10</v>
      </c>
      <c r="C15" s="34">
        <v>38</v>
      </c>
      <c r="D15" s="31"/>
      <c r="E15" s="31">
        <v>33</v>
      </c>
      <c r="F15" s="32">
        <v>32</v>
      </c>
      <c r="G15" s="47">
        <v>31</v>
      </c>
      <c r="H15" s="32">
        <v>1</v>
      </c>
      <c r="I15" s="47">
        <v>1</v>
      </c>
      <c r="J15" s="32">
        <v>71</v>
      </c>
      <c r="K15" s="47">
        <v>65</v>
      </c>
    </row>
    <row r="16" spans="1:11" ht="21.75" thickBot="1" x14ac:dyDescent="0.4">
      <c r="A16" s="30"/>
      <c r="B16" s="3" t="s">
        <v>147</v>
      </c>
      <c r="C16" s="34">
        <v>27</v>
      </c>
      <c r="D16" s="31"/>
      <c r="E16" s="31">
        <v>26</v>
      </c>
      <c r="F16" s="32">
        <v>27</v>
      </c>
      <c r="G16" s="47">
        <v>25</v>
      </c>
      <c r="H16" s="32">
        <v>9</v>
      </c>
      <c r="I16" s="47">
        <v>7</v>
      </c>
      <c r="J16" s="32">
        <v>63</v>
      </c>
      <c r="K16" s="47">
        <v>58</v>
      </c>
    </row>
    <row r="17" spans="1:11" ht="21.75" thickBot="1" x14ac:dyDescent="0.4">
      <c r="A17" s="30"/>
      <c r="B17" s="3" t="s">
        <v>148</v>
      </c>
      <c r="C17" s="34">
        <v>26</v>
      </c>
      <c r="D17" s="31"/>
      <c r="E17" s="31">
        <v>25</v>
      </c>
      <c r="F17" s="32">
        <v>25</v>
      </c>
      <c r="G17" s="47">
        <v>27</v>
      </c>
      <c r="H17" s="32">
        <v>3</v>
      </c>
      <c r="I17" s="47">
        <v>5</v>
      </c>
      <c r="J17" s="32">
        <v>54</v>
      </c>
      <c r="K17" s="47">
        <v>57</v>
      </c>
    </row>
    <row r="18" spans="1:11" ht="21.75" thickBot="1" x14ac:dyDescent="0.4">
      <c r="A18" s="30"/>
      <c r="B18" s="3" t="s">
        <v>11</v>
      </c>
      <c r="C18" s="34">
        <v>63</v>
      </c>
      <c r="D18" s="31"/>
      <c r="E18" s="31">
        <v>64</v>
      </c>
      <c r="F18" s="32">
        <v>44</v>
      </c>
      <c r="G18" s="47">
        <v>44</v>
      </c>
      <c r="H18" s="32">
        <v>10</v>
      </c>
      <c r="I18" s="47">
        <v>10</v>
      </c>
      <c r="J18" s="32">
        <v>117</v>
      </c>
      <c r="K18" s="47">
        <v>118</v>
      </c>
    </row>
    <row r="19" spans="1:11" ht="21.75" thickBot="1" x14ac:dyDescent="0.4">
      <c r="A19" s="30" t="s">
        <v>90</v>
      </c>
      <c r="B19" s="3" t="s">
        <v>12</v>
      </c>
      <c r="C19" s="34">
        <v>105</v>
      </c>
      <c r="D19" s="31"/>
      <c r="E19" s="31">
        <v>94</v>
      </c>
      <c r="F19" s="32">
        <v>94</v>
      </c>
      <c r="G19" s="47">
        <v>93</v>
      </c>
      <c r="H19" s="32">
        <v>20</v>
      </c>
      <c r="I19" s="47">
        <v>20</v>
      </c>
      <c r="J19" s="32">
        <v>219</v>
      </c>
      <c r="K19" s="47">
        <v>207</v>
      </c>
    </row>
    <row r="20" spans="1:11" ht="21.75" thickBot="1" x14ac:dyDescent="0.4">
      <c r="A20" s="30" t="s">
        <v>91</v>
      </c>
      <c r="B20" s="3" t="s">
        <v>13</v>
      </c>
      <c r="C20" s="34">
        <v>103</v>
      </c>
      <c r="D20" s="31"/>
      <c r="E20" s="31">
        <v>102</v>
      </c>
      <c r="F20" s="32">
        <v>112</v>
      </c>
      <c r="G20" s="47">
        <v>109</v>
      </c>
      <c r="H20" s="32">
        <v>16</v>
      </c>
      <c r="I20" s="47">
        <v>16</v>
      </c>
      <c r="J20" s="32">
        <v>231</v>
      </c>
      <c r="K20" s="47">
        <v>227</v>
      </c>
    </row>
    <row r="21" spans="1:11" ht="21.75" thickBot="1" x14ac:dyDescent="0.4">
      <c r="A21" s="30" t="s">
        <v>92</v>
      </c>
      <c r="B21" s="3" t="s">
        <v>14</v>
      </c>
      <c r="C21" s="34">
        <v>179</v>
      </c>
      <c r="D21" s="31"/>
      <c r="E21" s="31">
        <v>169</v>
      </c>
      <c r="F21" s="32">
        <v>160</v>
      </c>
      <c r="G21" s="47">
        <v>156</v>
      </c>
      <c r="H21" s="32">
        <v>28</v>
      </c>
      <c r="I21" s="47">
        <v>28</v>
      </c>
      <c r="J21" s="32">
        <v>367</v>
      </c>
      <c r="K21" s="47">
        <v>353</v>
      </c>
    </row>
    <row r="22" spans="1:11" ht="48" customHeight="1" thickBot="1" x14ac:dyDescent="0.3">
      <c r="A22" s="30">
        <v>5</v>
      </c>
      <c r="B22" s="3" t="s">
        <v>15</v>
      </c>
      <c r="C22" s="34">
        <v>109</v>
      </c>
      <c r="D22" s="50"/>
      <c r="E22" s="50">
        <v>103</v>
      </c>
      <c r="F22" s="36">
        <v>108</v>
      </c>
      <c r="G22" s="87">
        <v>109</v>
      </c>
      <c r="H22" s="36">
        <v>18</v>
      </c>
      <c r="I22" s="87">
        <v>18</v>
      </c>
      <c r="J22" s="36">
        <v>235</v>
      </c>
      <c r="K22" s="87">
        <v>230</v>
      </c>
    </row>
    <row r="23" spans="1:11" ht="21.75" thickBot="1" x14ac:dyDescent="0.4">
      <c r="A23" s="30">
        <v>6</v>
      </c>
      <c r="B23" s="3" t="s">
        <v>16</v>
      </c>
      <c r="C23" s="31"/>
      <c r="D23" s="51"/>
      <c r="E23" s="51"/>
      <c r="F23" s="32"/>
      <c r="G23" s="47"/>
      <c r="H23" s="32"/>
      <c r="I23" s="47"/>
      <c r="J23" s="32"/>
      <c r="K23" s="47"/>
    </row>
    <row r="24" spans="1:11" ht="21.75" thickBot="1" x14ac:dyDescent="0.4">
      <c r="A24" s="30"/>
      <c r="B24" s="3" t="s">
        <v>17</v>
      </c>
      <c r="C24" s="34">
        <v>151</v>
      </c>
      <c r="D24" s="53">
        <v>143</v>
      </c>
      <c r="E24" s="53"/>
      <c r="F24" s="32">
        <v>148</v>
      </c>
      <c r="G24" s="47">
        <v>144</v>
      </c>
      <c r="H24" s="32">
        <v>34</v>
      </c>
      <c r="I24" s="47">
        <v>34</v>
      </c>
      <c r="J24" s="32">
        <v>333</v>
      </c>
      <c r="K24" s="47">
        <v>321</v>
      </c>
    </row>
    <row r="25" spans="1:11" ht="21.75" thickBot="1" x14ac:dyDescent="0.4">
      <c r="A25" s="30"/>
      <c r="B25" s="3" t="s">
        <v>18</v>
      </c>
      <c r="C25" s="34">
        <v>38</v>
      </c>
      <c r="D25" s="31"/>
      <c r="E25" s="31">
        <v>31</v>
      </c>
      <c r="F25" s="32">
        <v>47</v>
      </c>
      <c r="G25" s="47">
        <v>46</v>
      </c>
      <c r="H25" s="32">
        <v>2</v>
      </c>
      <c r="I25" s="47">
        <v>2</v>
      </c>
      <c r="J25" s="32">
        <v>87</v>
      </c>
      <c r="K25" s="47">
        <v>79</v>
      </c>
    </row>
    <row r="26" spans="1:11" ht="21.75" thickBot="1" x14ac:dyDescent="0.4">
      <c r="A26" s="30"/>
      <c r="B26" s="3" t="s">
        <v>19</v>
      </c>
      <c r="C26" s="34">
        <v>2</v>
      </c>
      <c r="D26" s="31"/>
      <c r="E26" s="31">
        <v>2</v>
      </c>
      <c r="F26" s="32">
        <v>1</v>
      </c>
      <c r="G26" s="47">
        <v>1</v>
      </c>
      <c r="H26" s="32">
        <v>0</v>
      </c>
      <c r="I26" s="47">
        <v>0</v>
      </c>
      <c r="J26" s="32">
        <v>3</v>
      </c>
      <c r="K26" s="47">
        <v>3</v>
      </c>
    </row>
    <row r="27" spans="1:11" ht="24.75" customHeight="1" thickBot="1" x14ac:dyDescent="0.4">
      <c r="A27" s="30"/>
      <c r="B27" s="3" t="s">
        <v>20</v>
      </c>
      <c r="C27" s="34">
        <v>17</v>
      </c>
      <c r="D27" s="31"/>
      <c r="E27" s="31">
        <v>20</v>
      </c>
      <c r="F27" s="32">
        <v>10</v>
      </c>
      <c r="G27" s="47">
        <v>11</v>
      </c>
      <c r="H27" s="32">
        <v>0</v>
      </c>
      <c r="I27" s="47">
        <v>0</v>
      </c>
      <c r="J27" s="32">
        <v>27</v>
      </c>
      <c r="K27" s="47">
        <v>31</v>
      </c>
    </row>
    <row r="28" spans="1:11" ht="21.75" thickBot="1" x14ac:dyDescent="0.4">
      <c r="A28" s="30">
        <v>7</v>
      </c>
      <c r="B28" s="3" t="s">
        <v>21</v>
      </c>
      <c r="C28" s="34">
        <v>95</v>
      </c>
      <c r="D28" s="31"/>
      <c r="E28" s="31">
        <v>93</v>
      </c>
      <c r="F28" s="32">
        <v>95</v>
      </c>
      <c r="G28" s="47">
        <v>91</v>
      </c>
      <c r="H28" s="32">
        <v>8</v>
      </c>
      <c r="I28" s="47">
        <v>10</v>
      </c>
      <c r="J28" s="32">
        <v>197</v>
      </c>
      <c r="K28" s="47">
        <v>194</v>
      </c>
    </row>
    <row r="29" spans="1:11" ht="21.75" thickBot="1" x14ac:dyDescent="0.4">
      <c r="A29" s="30" t="s">
        <v>93</v>
      </c>
      <c r="B29" s="3" t="s">
        <v>22</v>
      </c>
      <c r="C29" s="31">
        <v>1</v>
      </c>
      <c r="D29" s="53">
        <v>0</v>
      </c>
      <c r="E29" s="53"/>
      <c r="F29" s="32">
        <v>3</v>
      </c>
      <c r="G29" s="47">
        <v>2</v>
      </c>
      <c r="H29" s="32">
        <v>0</v>
      </c>
      <c r="I29" s="47">
        <v>0</v>
      </c>
      <c r="J29" s="32">
        <v>4</v>
      </c>
      <c r="K29" s="47">
        <v>3</v>
      </c>
    </row>
    <row r="30" spans="1:11" ht="21.75" thickBot="1" x14ac:dyDescent="0.4">
      <c r="A30" s="30" t="s">
        <v>94</v>
      </c>
      <c r="B30" s="3" t="s">
        <v>23</v>
      </c>
      <c r="C30" s="31">
        <v>10</v>
      </c>
      <c r="D30" s="53">
        <v>11</v>
      </c>
      <c r="E30" s="53"/>
      <c r="F30" s="32">
        <v>17</v>
      </c>
      <c r="G30" s="47">
        <v>15</v>
      </c>
      <c r="H30" s="32">
        <v>0</v>
      </c>
      <c r="I30" s="47">
        <v>0</v>
      </c>
      <c r="J30" s="32">
        <v>27</v>
      </c>
      <c r="K30" s="47">
        <v>26</v>
      </c>
    </row>
    <row r="31" spans="1:11" ht="21.75" thickBot="1" x14ac:dyDescent="0.4">
      <c r="A31" s="30" t="s">
        <v>95</v>
      </c>
      <c r="B31" s="3" t="s">
        <v>24</v>
      </c>
      <c r="C31" s="31">
        <v>84</v>
      </c>
      <c r="D31" s="53">
        <v>82</v>
      </c>
      <c r="E31" s="53"/>
      <c r="F31" s="32">
        <v>75</v>
      </c>
      <c r="G31" s="47">
        <v>74</v>
      </c>
      <c r="H31" s="32">
        <v>8</v>
      </c>
      <c r="I31" s="47">
        <v>10</v>
      </c>
      <c r="J31" s="32">
        <v>167</v>
      </c>
      <c r="K31" s="47">
        <v>166</v>
      </c>
    </row>
    <row r="32" spans="1:11" ht="21.75" thickBot="1" x14ac:dyDescent="0.4">
      <c r="A32" s="30" t="s">
        <v>96</v>
      </c>
      <c r="B32" s="3" t="s">
        <v>25</v>
      </c>
      <c r="C32" s="31">
        <v>2</v>
      </c>
      <c r="D32" s="53">
        <v>1</v>
      </c>
      <c r="E32" s="53"/>
      <c r="F32" s="32">
        <v>2</v>
      </c>
      <c r="G32" s="47">
        <v>1</v>
      </c>
      <c r="H32" s="32">
        <v>0</v>
      </c>
      <c r="I32" s="47">
        <v>0</v>
      </c>
      <c r="J32" s="32">
        <v>4</v>
      </c>
      <c r="K32" s="47">
        <v>2</v>
      </c>
    </row>
    <row r="33" spans="1:11" ht="41.25" thickBot="1" x14ac:dyDescent="0.4">
      <c r="A33" s="30">
        <v>8</v>
      </c>
      <c r="B33" s="3" t="s">
        <v>26</v>
      </c>
      <c r="C33" s="31">
        <v>7</v>
      </c>
      <c r="D33" s="53"/>
      <c r="E33" s="53"/>
      <c r="F33" s="32">
        <v>4</v>
      </c>
      <c r="G33" s="47"/>
      <c r="H33" s="32">
        <v>3</v>
      </c>
      <c r="I33" s="47"/>
      <c r="J33" s="32">
        <v>14</v>
      </c>
      <c r="K33" s="47"/>
    </row>
    <row r="34" spans="1:11" ht="21.75" thickBot="1" x14ac:dyDescent="0.4">
      <c r="A34" s="30"/>
      <c r="B34" s="3" t="s">
        <v>155</v>
      </c>
      <c r="C34" s="31">
        <v>0</v>
      </c>
      <c r="D34" s="53">
        <v>0</v>
      </c>
      <c r="E34" s="53"/>
      <c r="F34" s="32">
        <v>2</v>
      </c>
      <c r="G34" s="47">
        <v>0</v>
      </c>
      <c r="H34" s="32">
        <v>0</v>
      </c>
      <c r="I34" s="47">
        <v>0</v>
      </c>
      <c r="J34" s="32">
        <v>2</v>
      </c>
      <c r="K34" s="47">
        <v>0</v>
      </c>
    </row>
    <row r="35" spans="1:11" ht="21.75" thickBot="1" x14ac:dyDescent="0.4">
      <c r="A35" s="30"/>
      <c r="B35" s="3" t="s">
        <v>27</v>
      </c>
      <c r="C35" s="31">
        <v>4</v>
      </c>
      <c r="D35" s="53">
        <v>4</v>
      </c>
      <c r="E35" s="53"/>
      <c r="F35" s="32">
        <v>8</v>
      </c>
      <c r="G35" s="47">
        <v>6</v>
      </c>
      <c r="H35" s="32">
        <v>2</v>
      </c>
      <c r="I35" s="47">
        <v>2</v>
      </c>
      <c r="J35" s="32">
        <v>14</v>
      </c>
      <c r="K35" s="47">
        <v>12</v>
      </c>
    </row>
    <row r="36" spans="1:11" ht="21.75" thickBot="1" x14ac:dyDescent="0.4">
      <c r="A36" s="30">
        <v>9</v>
      </c>
      <c r="B36" s="3" t="s">
        <v>28</v>
      </c>
      <c r="C36" s="31">
        <v>77</v>
      </c>
      <c r="D36" s="53">
        <v>73</v>
      </c>
      <c r="E36" s="53"/>
      <c r="F36" s="32">
        <v>60</v>
      </c>
      <c r="G36" s="47">
        <v>55</v>
      </c>
      <c r="H36" s="32">
        <v>11</v>
      </c>
      <c r="I36" s="47">
        <v>11</v>
      </c>
      <c r="J36" s="32">
        <v>148</v>
      </c>
      <c r="K36" s="47">
        <v>139</v>
      </c>
    </row>
    <row r="37" spans="1:11" ht="21.75" thickBot="1" x14ac:dyDescent="0.4">
      <c r="A37" s="30"/>
      <c r="B37" s="3" t="s">
        <v>29</v>
      </c>
      <c r="C37" s="31">
        <v>5</v>
      </c>
      <c r="D37" s="53">
        <v>5</v>
      </c>
      <c r="E37" s="53"/>
      <c r="F37" s="32">
        <v>7</v>
      </c>
      <c r="G37" s="47">
        <v>7</v>
      </c>
      <c r="H37" s="32">
        <v>1</v>
      </c>
      <c r="I37" s="47">
        <v>1</v>
      </c>
      <c r="J37" s="32">
        <v>13</v>
      </c>
      <c r="K37" s="47">
        <v>13</v>
      </c>
    </row>
    <row r="38" spans="1:11" ht="21.75" thickBot="1" x14ac:dyDescent="0.4">
      <c r="A38" s="30"/>
      <c r="B38" s="3" t="s">
        <v>30</v>
      </c>
      <c r="C38" s="31">
        <v>1</v>
      </c>
      <c r="D38" s="53">
        <v>0</v>
      </c>
      <c r="E38" s="53"/>
      <c r="F38" s="32">
        <v>0</v>
      </c>
      <c r="G38" s="47">
        <v>0</v>
      </c>
      <c r="H38" s="32">
        <v>0</v>
      </c>
      <c r="I38" s="47">
        <v>0</v>
      </c>
      <c r="J38" s="32">
        <v>1</v>
      </c>
      <c r="K38" s="47">
        <v>0</v>
      </c>
    </row>
    <row r="39" spans="1:11" ht="21.75" thickBot="1" x14ac:dyDescent="0.4">
      <c r="A39" s="30"/>
      <c r="B39" s="3" t="s">
        <v>31</v>
      </c>
      <c r="C39" s="31">
        <v>71</v>
      </c>
      <c r="D39" s="53">
        <v>68</v>
      </c>
      <c r="E39" s="53"/>
      <c r="F39" s="32">
        <v>53</v>
      </c>
      <c r="G39" s="47">
        <v>48</v>
      </c>
      <c r="H39" s="32">
        <v>10</v>
      </c>
      <c r="I39" s="47">
        <v>10</v>
      </c>
      <c r="J39" s="32">
        <v>134</v>
      </c>
      <c r="K39" s="47">
        <v>126</v>
      </c>
    </row>
    <row r="40" spans="1:11" ht="21.75" thickBot="1" x14ac:dyDescent="0.4">
      <c r="A40" s="30">
        <v>10</v>
      </c>
      <c r="B40" s="3" t="s">
        <v>32</v>
      </c>
      <c r="C40" s="31">
        <v>3</v>
      </c>
      <c r="D40" s="53">
        <v>1</v>
      </c>
      <c r="E40" s="53"/>
      <c r="F40" s="32">
        <v>3</v>
      </c>
      <c r="G40" s="47">
        <v>1</v>
      </c>
      <c r="H40" s="32">
        <v>0</v>
      </c>
      <c r="I40" s="47">
        <v>0</v>
      </c>
      <c r="J40" s="32">
        <v>6</v>
      </c>
      <c r="K40" s="47">
        <v>2</v>
      </c>
    </row>
    <row r="41" spans="1:11" ht="21.75" thickBot="1" x14ac:dyDescent="0.4">
      <c r="A41" s="30"/>
      <c r="B41" s="3" t="s">
        <v>33</v>
      </c>
      <c r="C41" s="31">
        <v>1</v>
      </c>
      <c r="D41" s="53">
        <v>1</v>
      </c>
      <c r="E41" s="53"/>
      <c r="F41" s="32">
        <v>2</v>
      </c>
      <c r="G41" s="47">
        <v>1</v>
      </c>
      <c r="H41" s="32">
        <v>0</v>
      </c>
      <c r="I41" s="47">
        <v>0</v>
      </c>
      <c r="J41" s="32">
        <v>3</v>
      </c>
      <c r="K41" s="47">
        <v>2</v>
      </c>
    </row>
    <row r="42" spans="1:11" ht="21.75" thickBot="1" x14ac:dyDescent="0.4">
      <c r="A42" s="30"/>
      <c r="B42" s="3" t="s">
        <v>34</v>
      </c>
      <c r="C42" s="31">
        <v>2</v>
      </c>
      <c r="D42" s="53">
        <v>0</v>
      </c>
      <c r="E42" s="53"/>
      <c r="F42" s="32">
        <v>1</v>
      </c>
      <c r="G42" s="47">
        <v>0</v>
      </c>
      <c r="H42" s="32">
        <v>0</v>
      </c>
      <c r="I42" s="47"/>
      <c r="J42" s="32">
        <v>3</v>
      </c>
      <c r="K42" s="47">
        <v>0</v>
      </c>
    </row>
    <row r="43" spans="1:11" ht="21.75" thickBot="1" x14ac:dyDescent="0.4">
      <c r="A43" s="30">
        <v>11</v>
      </c>
      <c r="B43" s="3" t="s">
        <v>121</v>
      </c>
      <c r="C43" s="31">
        <v>3</v>
      </c>
      <c r="D43" s="53">
        <v>3</v>
      </c>
      <c r="E43" s="53"/>
      <c r="F43" s="32">
        <v>1</v>
      </c>
      <c r="G43" s="47">
        <v>1</v>
      </c>
      <c r="H43" s="32">
        <v>1</v>
      </c>
      <c r="I43" s="47">
        <v>1</v>
      </c>
      <c r="J43" s="32">
        <v>5</v>
      </c>
      <c r="K43" s="47">
        <v>5</v>
      </c>
    </row>
    <row r="44" spans="1:11" ht="21.75" thickBot="1" x14ac:dyDescent="0.4">
      <c r="A44" s="30" t="s">
        <v>97</v>
      </c>
      <c r="B44" s="3" t="s">
        <v>35</v>
      </c>
      <c r="C44" s="31">
        <v>0</v>
      </c>
      <c r="D44" s="53">
        <v>0</v>
      </c>
      <c r="E44" s="53"/>
      <c r="F44" s="32">
        <v>0</v>
      </c>
      <c r="G44" s="47">
        <v>0</v>
      </c>
      <c r="H44" s="32">
        <v>0</v>
      </c>
      <c r="I44" s="47">
        <v>0</v>
      </c>
      <c r="J44" s="32">
        <v>0</v>
      </c>
      <c r="K44" s="47">
        <v>0</v>
      </c>
    </row>
    <row r="45" spans="1:11" ht="21.75" thickBot="1" x14ac:dyDescent="0.4">
      <c r="A45" s="30" t="s">
        <v>98</v>
      </c>
      <c r="B45" s="3" t="s">
        <v>120</v>
      </c>
      <c r="C45" s="31">
        <v>3</v>
      </c>
      <c r="D45" s="53">
        <v>3</v>
      </c>
      <c r="E45" s="53"/>
      <c r="F45" s="32">
        <v>1</v>
      </c>
      <c r="G45" s="47">
        <v>1</v>
      </c>
      <c r="H45" s="32">
        <v>1</v>
      </c>
      <c r="I45" s="47">
        <v>1</v>
      </c>
      <c r="J45" s="32">
        <v>5</v>
      </c>
      <c r="K45" s="47">
        <v>5</v>
      </c>
    </row>
    <row r="46" spans="1:11" ht="21.75" thickBot="1" x14ac:dyDescent="0.4">
      <c r="A46" s="30" t="s">
        <v>156</v>
      </c>
      <c r="B46" s="3" t="s">
        <v>157</v>
      </c>
      <c r="C46" s="31">
        <v>0</v>
      </c>
      <c r="D46" s="31"/>
      <c r="E46" s="31">
        <v>0</v>
      </c>
      <c r="F46" s="32">
        <v>0</v>
      </c>
      <c r="G46" s="47">
        <v>0</v>
      </c>
      <c r="H46" s="32">
        <v>0</v>
      </c>
      <c r="I46" s="47">
        <v>0</v>
      </c>
      <c r="J46" s="32">
        <v>0</v>
      </c>
      <c r="K46" s="47">
        <v>0</v>
      </c>
    </row>
    <row r="47" spans="1:11" ht="21.75" thickBot="1" x14ac:dyDescent="0.4">
      <c r="A47" s="30">
        <v>12</v>
      </c>
      <c r="B47" s="3" t="s">
        <v>36</v>
      </c>
      <c r="C47" s="31">
        <v>12</v>
      </c>
      <c r="D47" s="53">
        <v>11</v>
      </c>
      <c r="E47" s="53"/>
      <c r="F47" s="32">
        <v>20</v>
      </c>
      <c r="G47" s="47">
        <v>20</v>
      </c>
      <c r="H47" s="32">
        <v>1</v>
      </c>
      <c r="I47" s="47">
        <v>1</v>
      </c>
      <c r="J47" s="32">
        <v>33</v>
      </c>
      <c r="K47" s="47">
        <v>32</v>
      </c>
    </row>
    <row r="48" spans="1:11" ht="21.75" thickBot="1" x14ac:dyDescent="0.4">
      <c r="A48" s="30"/>
      <c r="B48" s="3" t="s">
        <v>37</v>
      </c>
      <c r="C48" s="31">
        <v>0</v>
      </c>
      <c r="D48" s="53">
        <v>0</v>
      </c>
      <c r="E48" s="53"/>
      <c r="F48" s="32">
        <v>0</v>
      </c>
      <c r="G48" s="47">
        <v>0</v>
      </c>
      <c r="H48" s="32">
        <v>0</v>
      </c>
      <c r="I48" s="47">
        <v>0</v>
      </c>
      <c r="J48" s="32">
        <v>0</v>
      </c>
      <c r="K48" s="47">
        <v>0</v>
      </c>
    </row>
    <row r="49" spans="1:11" ht="21.75" thickBot="1" x14ac:dyDescent="0.4">
      <c r="A49" s="30"/>
      <c r="B49" s="3" t="s">
        <v>38</v>
      </c>
      <c r="C49" s="31">
        <v>0</v>
      </c>
      <c r="D49" s="53">
        <v>0</v>
      </c>
      <c r="E49" s="53"/>
      <c r="F49" s="32">
        <v>0</v>
      </c>
      <c r="G49" s="47">
        <v>0</v>
      </c>
      <c r="H49" s="32">
        <v>0</v>
      </c>
      <c r="I49" s="47">
        <v>0</v>
      </c>
      <c r="J49" s="32">
        <v>0</v>
      </c>
      <c r="K49" s="47">
        <v>0</v>
      </c>
    </row>
    <row r="50" spans="1:11" ht="21.75" thickBot="1" x14ac:dyDescent="0.4">
      <c r="A50" s="30"/>
      <c r="B50" s="3" t="s">
        <v>39</v>
      </c>
      <c r="C50" s="31">
        <v>2</v>
      </c>
      <c r="D50" s="53">
        <v>2</v>
      </c>
      <c r="E50" s="53"/>
      <c r="F50" s="32">
        <v>4</v>
      </c>
      <c r="G50" s="47">
        <v>4</v>
      </c>
      <c r="H50" s="32">
        <v>1</v>
      </c>
      <c r="I50" s="47">
        <v>1</v>
      </c>
      <c r="J50" s="32">
        <v>7</v>
      </c>
      <c r="K50" s="47">
        <v>7</v>
      </c>
    </row>
    <row r="51" spans="1:11" ht="21.75" thickBot="1" x14ac:dyDescent="0.4">
      <c r="A51" s="30"/>
      <c r="B51" s="3" t="s">
        <v>146</v>
      </c>
      <c r="C51" s="31">
        <v>1</v>
      </c>
      <c r="D51" s="31"/>
      <c r="E51" s="31">
        <v>0</v>
      </c>
      <c r="F51" s="32">
        <v>2</v>
      </c>
      <c r="G51" s="47">
        <v>2</v>
      </c>
      <c r="H51" s="32">
        <v>0</v>
      </c>
      <c r="I51" s="47">
        <v>0</v>
      </c>
      <c r="J51" s="32">
        <v>3</v>
      </c>
      <c r="K51" s="47">
        <v>2</v>
      </c>
    </row>
    <row r="52" spans="1:11" ht="18.75" customHeight="1" thickBot="1" x14ac:dyDescent="0.4">
      <c r="A52" s="30"/>
      <c r="B52" s="3" t="s">
        <v>40</v>
      </c>
      <c r="C52" s="31">
        <v>9</v>
      </c>
      <c r="D52" s="53">
        <v>9</v>
      </c>
      <c r="E52" s="53"/>
      <c r="F52" s="32">
        <v>14</v>
      </c>
      <c r="G52" s="47">
        <v>14</v>
      </c>
      <c r="H52" s="32">
        <v>0</v>
      </c>
      <c r="I52" s="47">
        <v>0</v>
      </c>
      <c r="J52" s="32">
        <v>23</v>
      </c>
      <c r="K52" s="47">
        <v>23</v>
      </c>
    </row>
    <row r="53" spans="1:11" ht="27.75" customHeight="1" thickBot="1" x14ac:dyDescent="0.4">
      <c r="A53" s="30">
        <v>13</v>
      </c>
      <c r="B53" s="3" t="s">
        <v>41</v>
      </c>
      <c r="C53" s="52">
        <v>15</v>
      </c>
      <c r="D53" s="93">
        <v>19</v>
      </c>
      <c r="E53" s="93"/>
      <c r="F53" s="91">
        <v>21</v>
      </c>
      <c r="G53" s="92">
        <v>26</v>
      </c>
      <c r="H53" s="91">
        <v>4</v>
      </c>
      <c r="I53" s="92">
        <v>5</v>
      </c>
      <c r="J53" s="91">
        <v>40</v>
      </c>
      <c r="K53" s="92">
        <v>50</v>
      </c>
    </row>
    <row r="54" spans="1:11" ht="41.25" thickBot="1" x14ac:dyDescent="0.4">
      <c r="A54" s="30">
        <v>14</v>
      </c>
      <c r="B54" s="3" t="s">
        <v>42</v>
      </c>
      <c r="C54" s="52">
        <v>0</v>
      </c>
      <c r="D54" s="93">
        <v>1</v>
      </c>
      <c r="E54" s="93"/>
      <c r="F54" s="91">
        <v>0</v>
      </c>
      <c r="G54" s="92">
        <v>0</v>
      </c>
      <c r="H54" s="91">
        <v>0</v>
      </c>
      <c r="I54" s="92">
        <v>0</v>
      </c>
      <c r="J54" s="91">
        <v>0</v>
      </c>
      <c r="K54" s="92">
        <v>1</v>
      </c>
    </row>
    <row r="55" spans="1:11" ht="41.25" thickBot="1" x14ac:dyDescent="0.4">
      <c r="A55" s="30">
        <v>15</v>
      </c>
      <c r="B55" s="3" t="s">
        <v>43</v>
      </c>
      <c r="C55" s="52">
        <v>12</v>
      </c>
      <c r="D55" s="93">
        <v>8</v>
      </c>
      <c r="E55" s="93"/>
      <c r="F55" s="91">
        <v>23</v>
      </c>
      <c r="G55" s="92">
        <v>17</v>
      </c>
      <c r="H55" s="91">
        <v>2</v>
      </c>
      <c r="I55" s="92">
        <v>1</v>
      </c>
      <c r="J55" s="91">
        <v>37</v>
      </c>
      <c r="K55" s="92">
        <v>26</v>
      </c>
    </row>
    <row r="56" spans="1:11" ht="21.75" thickBot="1" x14ac:dyDescent="0.4">
      <c r="A56" s="30"/>
      <c r="B56" s="3" t="s">
        <v>44</v>
      </c>
      <c r="C56" s="31">
        <v>2</v>
      </c>
      <c r="D56" s="53">
        <v>3</v>
      </c>
      <c r="E56" s="53"/>
      <c r="F56" s="36">
        <v>2</v>
      </c>
      <c r="G56" s="47">
        <v>5</v>
      </c>
      <c r="H56" s="36">
        <v>1</v>
      </c>
      <c r="I56" s="47">
        <v>1</v>
      </c>
      <c r="J56" s="36">
        <v>5</v>
      </c>
      <c r="K56" s="47">
        <v>9</v>
      </c>
    </row>
    <row r="57" spans="1:11" ht="61.5" thickBot="1" x14ac:dyDescent="0.4">
      <c r="A57" s="30">
        <v>16</v>
      </c>
      <c r="B57" s="3" t="s">
        <v>134</v>
      </c>
      <c r="C57" s="52">
        <v>4</v>
      </c>
      <c r="D57" s="93">
        <v>3</v>
      </c>
      <c r="E57" s="93"/>
      <c r="F57" s="91">
        <v>2</v>
      </c>
      <c r="G57" s="92">
        <v>2</v>
      </c>
      <c r="H57" s="91">
        <v>2</v>
      </c>
      <c r="I57" s="92">
        <v>1</v>
      </c>
      <c r="J57" s="91">
        <v>8</v>
      </c>
      <c r="K57" s="92">
        <v>6</v>
      </c>
    </row>
    <row r="58" spans="1:11" ht="69" customHeight="1" thickBot="1" x14ac:dyDescent="0.4">
      <c r="A58" s="30">
        <v>17</v>
      </c>
      <c r="B58" s="3" t="s">
        <v>45</v>
      </c>
      <c r="C58" s="52">
        <v>2</v>
      </c>
      <c r="D58" s="93">
        <v>2</v>
      </c>
      <c r="E58" s="93"/>
      <c r="F58" s="91">
        <v>5</v>
      </c>
      <c r="G58" s="92">
        <v>4</v>
      </c>
      <c r="H58" s="91">
        <v>0</v>
      </c>
      <c r="I58" s="92">
        <v>0</v>
      </c>
      <c r="J58" s="91">
        <v>7</v>
      </c>
      <c r="K58" s="92">
        <v>6</v>
      </c>
    </row>
    <row r="59" spans="1:11" ht="46.5" customHeight="1" thickBot="1" x14ac:dyDescent="0.3">
      <c r="A59" s="30">
        <v>18</v>
      </c>
      <c r="B59" s="3" t="s">
        <v>46</v>
      </c>
      <c r="C59" s="88">
        <v>0</v>
      </c>
      <c r="D59" s="94">
        <v>0</v>
      </c>
      <c r="E59" s="94"/>
      <c r="F59" s="89">
        <v>1</v>
      </c>
      <c r="G59" s="90">
        <v>0</v>
      </c>
      <c r="H59" s="89">
        <v>0</v>
      </c>
      <c r="I59" s="90">
        <v>0</v>
      </c>
      <c r="J59" s="89">
        <v>1</v>
      </c>
      <c r="K59" s="90">
        <v>0</v>
      </c>
    </row>
    <row r="60" spans="1:11" ht="41.25" thickBot="1" x14ac:dyDescent="0.3">
      <c r="A60" s="30">
        <v>19</v>
      </c>
      <c r="B60" s="3" t="s">
        <v>47</v>
      </c>
      <c r="C60" s="88">
        <v>0</v>
      </c>
      <c r="D60" s="94">
        <v>0</v>
      </c>
      <c r="E60" s="94"/>
      <c r="F60" s="89">
        <v>0</v>
      </c>
      <c r="G60" s="90">
        <v>1</v>
      </c>
      <c r="H60" s="89">
        <v>0</v>
      </c>
      <c r="I60" s="90">
        <v>0</v>
      </c>
      <c r="J60" s="89">
        <v>0</v>
      </c>
      <c r="K60" s="90">
        <v>1</v>
      </c>
    </row>
    <row r="61" spans="1:11" ht="61.5" thickBot="1" x14ac:dyDescent="0.3">
      <c r="A61" s="30">
        <v>20</v>
      </c>
      <c r="B61" s="3" t="s">
        <v>48</v>
      </c>
      <c r="C61" s="88">
        <v>0</v>
      </c>
      <c r="D61" s="94">
        <v>0</v>
      </c>
      <c r="E61" s="94"/>
      <c r="F61" s="89">
        <v>0</v>
      </c>
      <c r="G61" s="90">
        <v>0</v>
      </c>
      <c r="H61" s="89">
        <v>0</v>
      </c>
      <c r="I61" s="90">
        <v>0</v>
      </c>
      <c r="J61" s="89">
        <v>0</v>
      </c>
      <c r="K61" s="90">
        <v>0</v>
      </c>
    </row>
    <row r="62" spans="1:11" ht="46.5" customHeight="1" thickBot="1" x14ac:dyDescent="0.3">
      <c r="A62" s="30">
        <v>21</v>
      </c>
      <c r="B62" s="3" t="s">
        <v>49</v>
      </c>
      <c r="C62" s="88">
        <v>1</v>
      </c>
      <c r="D62" s="94">
        <v>1</v>
      </c>
      <c r="E62" s="94"/>
      <c r="F62" s="89">
        <v>1</v>
      </c>
      <c r="G62" s="90">
        <v>1</v>
      </c>
      <c r="H62" s="89">
        <v>1</v>
      </c>
      <c r="I62" s="90">
        <v>1</v>
      </c>
      <c r="J62" s="89">
        <v>3</v>
      </c>
      <c r="K62" s="90">
        <v>3</v>
      </c>
    </row>
    <row r="63" spans="1:11" ht="41.25" thickBot="1" x14ac:dyDescent="0.3">
      <c r="A63" s="30" t="s">
        <v>100</v>
      </c>
      <c r="B63" s="3" t="s">
        <v>50</v>
      </c>
      <c r="C63" s="88">
        <v>12</v>
      </c>
      <c r="D63" s="94">
        <v>12</v>
      </c>
      <c r="E63" s="94"/>
      <c r="F63" s="89">
        <v>22</v>
      </c>
      <c r="G63" s="90">
        <v>23</v>
      </c>
      <c r="H63" s="89">
        <v>1</v>
      </c>
      <c r="I63" s="90">
        <v>0</v>
      </c>
      <c r="J63" s="89">
        <v>35</v>
      </c>
      <c r="K63" s="90">
        <v>35</v>
      </c>
    </row>
    <row r="64" spans="1:11" ht="41.25" thickBot="1" x14ac:dyDescent="0.3">
      <c r="A64" s="30" t="s">
        <v>99</v>
      </c>
      <c r="B64" s="3" t="s">
        <v>51</v>
      </c>
      <c r="C64" s="88">
        <v>8</v>
      </c>
      <c r="D64" s="94">
        <v>6</v>
      </c>
      <c r="E64" s="94"/>
      <c r="F64" s="89">
        <v>11</v>
      </c>
      <c r="G64" s="90">
        <v>11</v>
      </c>
      <c r="H64" s="89">
        <v>0</v>
      </c>
      <c r="I64" s="90">
        <v>0</v>
      </c>
      <c r="J64" s="89">
        <v>19</v>
      </c>
      <c r="K64" s="90">
        <v>17</v>
      </c>
    </row>
    <row r="65" spans="1:11" ht="41.25" thickBot="1" x14ac:dyDescent="0.3">
      <c r="A65" s="30" t="s">
        <v>101</v>
      </c>
      <c r="B65" s="3" t="s">
        <v>52</v>
      </c>
      <c r="C65" s="88">
        <v>2</v>
      </c>
      <c r="D65" s="94">
        <v>2</v>
      </c>
      <c r="E65" s="94"/>
      <c r="F65" s="89">
        <v>8</v>
      </c>
      <c r="G65" s="90">
        <v>6</v>
      </c>
      <c r="H65" s="89">
        <v>0</v>
      </c>
      <c r="I65" s="90">
        <v>0</v>
      </c>
      <c r="J65" s="89">
        <v>10</v>
      </c>
      <c r="K65" s="90">
        <v>8</v>
      </c>
    </row>
    <row r="66" spans="1:11" ht="41.25" thickBot="1" x14ac:dyDescent="0.3">
      <c r="A66" s="30" t="s">
        <v>102</v>
      </c>
      <c r="B66" s="3" t="s">
        <v>53</v>
      </c>
      <c r="C66" s="88">
        <v>1</v>
      </c>
      <c r="D66" s="94">
        <v>1</v>
      </c>
      <c r="E66" s="94"/>
      <c r="F66" s="89">
        <v>3</v>
      </c>
      <c r="G66" s="90">
        <v>3</v>
      </c>
      <c r="H66" s="89">
        <v>1</v>
      </c>
      <c r="I66" s="90">
        <v>0</v>
      </c>
      <c r="J66" s="89">
        <v>5</v>
      </c>
      <c r="K66" s="90">
        <v>4</v>
      </c>
    </row>
    <row r="67" spans="1:11" ht="41.25" thickBot="1" x14ac:dyDescent="0.3">
      <c r="A67" s="30" t="s">
        <v>103</v>
      </c>
      <c r="B67" s="3" t="s">
        <v>54</v>
      </c>
      <c r="C67" s="88">
        <v>0</v>
      </c>
      <c r="D67" s="94">
        <v>0</v>
      </c>
      <c r="E67" s="94"/>
      <c r="F67" s="89">
        <v>0</v>
      </c>
      <c r="G67" s="90">
        <v>1</v>
      </c>
      <c r="H67" s="89">
        <v>0</v>
      </c>
      <c r="I67" s="90">
        <v>0</v>
      </c>
      <c r="J67" s="89">
        <v>0</v>
      </c>
      <c r="K67" s="90">
        <v>1</v>
      </c>
    </row>
    <row r="68" spans="1:11" ht="41.25" thickBot="1" x14ac:dyDescent="0.3">
      <c r="A68" s="30" t="s">
        <v>104</v>
      </c>
      <c r="B68" s="3" t="s">
        <v>55</v>
      </c>
      <c r="C68" s="88">
        <v>0</v>
      </c>
      <c r="D68" s="94">
        <v>0</v>
      </c>
      <c r="E68" s="94"/>
      <c r="F68" s="89">
        <v>0</v>
      </c>
      <c r="G68" s="90">
        <v>0</v>
      </c>
      <c r="H68" s="89">
        <v>0</v>
      </c>
      <c r="I68" s="90">
        <v>0</v>
      </c>
      <c r="J68" s="89">
        <v>0</v>
      </c>
      <c r="K68" s="90">
        <v>0</v>
      </c>
    </row>
    <row r="69" spans="1:11" ht="65.25" customHeight="1" thickBot="1" x14ac:dyDescent="0.3">
      <c r="A69" s="30">
        <v>22</v>
      </c>
      <c r="B69" s="3" t="s">
        <v>56</v>
      </c>
      <c r="C69" s="88">
        <v>0</v>
      </c>
      <c r="D69" s="94">
        <v>0</v>
      </c>
      <c r="E69" s="94"/>
      <c r="F69" s="89">
        <v>0</v>
      </c>
      <c r="G69" s="90">
        <v>0</v>
      </c>
      <c r="H69" s="89">
        <v>0</v>
      </c>
      <c r="I69" s="90">
        <v>0</v>
      </c>
      <c r="J69" s="89">
        <v>0</v>
      </c>
      <c r="K69" s="90">
        <v>0</v>
      </c>
    </row>
    <row r="70" spans="1:11" ht="21.75" thickBot="1" x14ac:dyDescent="0.4">
      <c r="A70" s="30">
        <v>23</v>
      </c>
      <c r="B70" s="3" t="s">
        <v>57</v>
      </c>
      <c r="C70" s="31">
        <v>0</v>
      </c>
      <c r="D70" s="53">
        <v>1</v>
      </c>
      <c r="E70" s="53"/>
      <c r="F70" s="36">
        <v>1</v>
      </c>
      <c r="G70" s="47">
        <v>0</v>
      </c>
      <c r="H70" s="36">
        <v>0</v>
      </c>
      <c r="I70" s="47">
        <v>0</v>
      </c>
      <c r="J70" s="36">
        <v>1</v>
      </c>
      <c r="K70" s="47">
        <v>1</v>
      </c>
    </row>
    <row r="71" spans="1:11" ht="41.25" thickBot="1" x14ac:dyDescent="0.4">
      <c r="A71" s="30"/>
      <c r="B71" s="3" t="s">
        <v>58</v>
      </c>
      <c r="C71" s="31">
        <v>0</v>
      </c>
      <c r="D71" s="53">
        <v>0</v>
      </c>
      <c r="E71" s="53"/>
      <c r="F71" s="36">
        <v>0</v>
      </c>
      <c r="G71" s="47">
        <v>0</v>
      </c>
      <c r="H71" s="36">
        <v>0</v>
      </c>
      <c r="I71" s="47">
        <v>0</v>
      </c>
      <c r="J71" s="36">
        <v>0</v>
      </c>
      <c r="K71" s="47">
        <v>0</v>
      </c>
    </row>
    <row r="72" spans="1:11" ht="21.75" thickBot="1" x14ac:dyDescent="0.4">
      <c r="A72" s="30">
        <v>24</v>
      </c>
      <c r="B72" s="3" t="s">
        <v>59</v>
      </c>
      <c r="C72" s="31">
        <v>2</v>
      </c>
      <c r="D72" s="53">
        <v>2</v>
      </c>
      <c r="E72" s="53"/>
      <c r="F72" s="36">
        <v>2</v>
      </c>
      <c r="G72" s="47">
        <v>2</v>
      </c>
      <c r="H72" s="36">
        <v>0</v>
      </c>
      <c r="I72" s="47">
        <v>0</v>
      </c>
      <c r="J72" s="36">
        <v>4</v>
      </c>
      <c r="K72" s="47">
        <v>4</v>
      </c>
    </row>
    <row r="73" spans="1:11" ht="21.75" thickBot="1" x14ac:dyDescent="0.4">
      <c r="A73" s="30">
        <v>25</v>
      </c>
      <c r="B73" s="3" t="s">
        <v>60</v>
      </c>
      <c r="C73" s="31">
        <v>2</v>
      </c>
      <c r="D73" s="53">
        <v>3</v>
      </c>
      <c r="E73" s="53"/>
      <c r="F73" s="36">
        <v>0</v>
      </c>
      <c r="G73" s="47">
        <v>3</v>
      </c>
      <c r="H73" s="36">
        <v>1</v>
      </c>
      <c r="I73" s="47">
        <v>0</v>
      </c>
      <c r="J73" s="36">
        <v>3</v>
      </c>
      <c r="K73" s="47">
        <v>6</v>
      </c>
    </row>
    <row r="74" spans="1:11" ht="21.75" thickBot="1" x14ac:dyDescent="0.4">
      <c r="A74" s="30">
        <v>26</v>
      </c>
      <c r="B74" s="3" t="s">
        <v>61</v>
      </c>
      <c r="C74" s="31">
        <v>13</v>
      </c>
      <c r="D74" s="53">
        <v>8</v>
      </c>
      <c r="E74" s="53"/>
      <c r="F74" s="36">
        <v>6</v>
      </c>
      <c r="G74" s="47">
        <v>4</v>
      </c>
      <c r="H74" s="36">
        <v>1</v>
      </c>
      <c r="I74" s="47">
        <v>1</v>
      </c>
      <c r="J74" s="36">
        <v>20</v>
      </c>
      <c r="K74" s="47">
        <v>13</v>
      </c>
    </row>
    <row r="75" spans="1:11" ht="21.75" thickBot="1" x14ac:dyDescent="0.4">
      <c r="A75" s="30"/>
      <c r="B75" s="3" t="s">
        <v>62</v>
      </c>
      <c r="C75" s="31">
        <v>6</v>
      </c>
      <c r="D75" s="53">
        <v>4</v>
      </c>
      <c r="E75" s="53"/>
      <c r="F75" s="36">
        <v>2</v>
      </c>
      <c r="G75" s="47">
        <v>2</v>
      </c>
      <c r="H75" s="36">
        <v>1</v>
      </c>
      <c r="I75" s="47">
        <v>1</v>
      </c>
      <c r="J75" s="36">
        <v>9</v>
      </c>
      <c r="K75" s="47">
        <v>7</v>
      </c>
    </row>
    <row r="76" spans="1:11" ht="21.75" thickBot="1" x14ac:dyDescent="0.4">
      <c r="A76" s="30">
        <v>27</v>
      </c>
      <c r="B76" s="3" t="s">
        <v>63</v>
      </c>
      <c r="C76" s="31">
        <v>4</v>
      </c>
      <c r="D76" s="53">
        <v>0</v>
      </c>
      <c r="E76" s="53"/>
      <c r="F76" s="36">
        <v>3</v>
      </c>
      <c r="G76" s="47">
        <v>0</v>
      </c>
      <c r="H76" s="36">
        <v>0</v>
      </c>
      <c r="I76" s="47">
        <v>0</v>
      </c>
      <c r="J76" s="36">
        <v>7</v>
      </c>
      <c r="K76" s="47">
        <v>0</v>
      </c>
    </row>
    <row r="77" spans="1:11" ht="21.75" thickBot="1" x14ac:dyDescent="0.4">
      <c r="A77" s="30">
        <v>28</v>
      </c>
      <c r="B77" s="3" t="s">
        <v>64</v>
      </c>
      <c r="C77" s="31">
        <v>26</v>
      </c>
      <c r="D77" s="53">
        <v>30</v>
      </c>
      <c r="E77" s="53"/>
      <c r="F77" s="36">
        <v>43</v>
      </c>
      <c r="G77" s="47">
        <v>59</v>
      </c>
      <c r="H77" s="36">
        <v>35</v>
      </c>
      <c r="I77" s="47">
        <v>40</v>
      </c>
      <c r="J77" s="36">
        <v>104</v>
      </c>
      <c r="K77" s="47">
        <v>129</v>
      </c>
    </row>
    <row r="78" spans="1:11" ht="21.75" thickBot="1" x14ac:dyDescent="0.4">
      <c r="A78" s="30">
        <v>29</v>
      </c>
      <c r="B78" s="3" t="s">
        <v>65</v>
      </c>
      <c r="C78" s="31">
        <v>1</v>
      </c>
      <c r="D78" s="53">
        <v>1</v>
      </c>
      <c r="E78" s="53"/>
      <c r="F78" s="36">
        <v>0</v>
      </c>
      <c r="G78" s="47">
        <v>0</v>
      </c>
      <c r="H78" s="36">
        <v>1</v>
      </c>
      <c r="I78" s="47">
        <v>2</v>
      </c>
      <c r="J78" s="36">
        <v>2</v>
      </c>
      <c r="K78" s="47">
        <v>3</v>
      </c>
    </row>
    <row r="79" spans="1:11" ht="21.75" thickBot="1" x14ac:dyDescent="0.4">
      <c r="A79" s="30" t="s">
        <v>143</v>
      </c>
      <c r="B79" s="3" t="s">
        <v>149</v>
      </c>
      <c r="C79" s="31">
        <v>181</v>
      </c>
      <c r="D79" s="31"/>
      <c r="E79" s="31">
        <v>170</v>
      </c>
      <c r="F79" s="36">
        <v>158</v>
      </c>
      <c r="G79" s="47">
        <v>159</v>
      </c>
      <c r="H79" s="36">
        <v>26</v>
      </c>
      <c r="I79" s="47">
        <v>28</v>
      </c>
      <c r="J79" s="36">
        <v>365</v>
      </c>
      <c r="K79" s="47">
        <v>357</v>
      </c>
    </row>
    <row r="80" spans="1:11" ht="45.75" customHeight="1" thickBot="1" x14ac:dyDescent="0.4">
      <c r="A80" s="30" t="s">
        <v>144</v>
      </c>
      <c r="B80" s="3" t="s">
        <v>66</v>
      </c>
      <c r="C80" s="31"/>
      <c r="D80" s="53"/>
      <c r="E80" s="53"/>
      <c r="F80" s="36"/>
      <c r="G80" s="47"/>
      <c r="H80" s="36"/>
      <c r="I80" s="47"/>
      <c r="J80" s="36"/>
      <c r="K80" s="47"/>
    </row>
    <row r="81" spans="1:11" ht="21.75" thickBot="1" x14ac:dyDescent="0.4">
      <c r="A81" s="30"/>
      <c r="B81" s="3" t="s">
        <v>67</v>
      </c>
      <c r="C81" s="31">
        <v>4</v>
      </c>
      <c r="D81" s="31"/>
      <c r="E81" s="31">
        <v>4</v>
      </c>
      <c r="F81" s="31">
        <v>4</v>
      </c>
      <c r="G81" s="47">
        <v>4</v>
      </c>
      <c r="H81" s="31">
        <v>1</v>
      </c>
      <c r="I81" s="47">
        <v>1</v>
      </c>
      <c r="J81" s="31">
        <v>9</v>
      </c>
      <c r="K81" s="47">
        <v>9</v>
      </c>
    </row>
    <row r="82" spans="1:11" ht="21.75" thickBot="1" x14ac:dyDescent="0.4">
      <c r="A82" s="30"/>
      <c r="B82" s="3" t="s">
        <v>68</v>
      </c>
      <c r="C82" s="31">
        <v>24</v>
      </c>
      <c r="D82" s="31"/>
      <c r="E82" s="31">
        <v>23</v>
      </c>
      <c r="F82" s="31">
        <v>29</v>
      </c>
      <c r="G82" s="47">
        <v>27</v>
      </c>
      <c r="H82" s="31">
        <v>2</v>
      </c>
      <c r="I82" s="47">
        <v>2</v>
      </c>
      <c r="J82" s="31">
        <v>55</v>
      </c>
      <c r="K82" s="47">
        <v>52</v>
      </c>
    </row>
    <row r="83" spans="1:11" ht="21.75" thickBot="1" x14ac:dyDescent="0.4">
      <c r="A83" s="30"/>
      <c r="B83" s="3" t="s">
        <v>69</v>
      </c>
      <c r="C83" s="31">
        <v>0</v>
      </c>
      <c r="D83" s="31"/>
      <c r="E83" s="31">
        <v>0</v>
      </c>
      <c r="F83" s="31">
        <v>1</v>
      </c>
      <c r="G83" s="47">
        <v>1</v>
      </c>
      <c r="H83" s="31">
        <v>0</v>
      </c>
      <c r="I83" s="47">
        <v>0</v>
      </c>
      <c r="J83" s="31">
        <v>1</v>
      </c>
      <c r="K83" s="47">
        <v>1</v>
      </c>
    </row>
    <row r="84" spans="1:11" ht="21.75" thickBot="1" x14ac:dyDescent="0.4">
      <c r="A84" s="30"/>
      <c r="B84" s="3" t="s">
        <v>70</v>
      </c>
      <c r="C84" s="31">
        <v>2</v>
      </c>
      <c r="D84" s="31"/>
      <c r="E84" s="31">
        <v>2</v>
      </c>
      <c r="F84" s="31">
        <v>5</v>
      </c>
      <c r="G84" s="47">
        <v>5</v>
      </c>
      <c r="H84" s="31">
        <v>1</v>
      </c>
      <c r="I84" s="47">
        <v>1</v>
      </c>
      <c r="J84" s="31">
        <v>8</v>
      </c>
      <c r="K84" s="47">
        <v>8</v>
      </c>
    </row>
    <row r="85" spans="1:11" ht="21.75" thickBot="1" x14ac:dyDescent="0.4">
      <c r="A85" s="30" t="s">
        <v>145</v>
      </c>
      <c r="B85" s="3" t="s">
        <v>71</v>
      </c>
      <c r="C85" s="31">
        <v>2</v>
      </c>
      <c r="D85" s="31"/>
      <c r="E85" s="31">
        <v>2</v>
      </c>
      <c r="F85" s="31">
        <v>1</v>
      </c>
      <c r="G85" s="47">
        <v>1</v>
      </c>
      <c r="H85" s="31">
        <v>1</v>
      </c>
      <c r="I85" s="47">
        <v>1</v>
      </c>
      <c r="J85" s="31">
        <v>4</v>
      </c>
      <c r="K85" s="47">
        <v>4</v>
      </c>
    </row>
    <row r="86" spans="1:11" ht="21.75" thickBot="1" x14ac:dyDescent="0.4">
      <c r="A86" s="30"/>
      <c r="B86" s="3" t="s">
        <v>72</v>
      </c>
      <c r="C86" s="31">
        <v>1</v>
      </c>
      <c r="D86" s="31"/>
      <c r="E86" s="31">
        <v>1</v>
      </c>
      <c r="F86" s="31">
        <v>1</v>
      </c>
      <c r="G86" s="47">
        <v>1</v>
      </c>
      <c r="H86" s="31">
        <v>0</v>
      </c>
      <c r="I86" s="47">
        <v>0</v>
      </c>
      <c r="J86" s="31">
        <v>2</v>
      </c>
      <c r="K86" s="47">
        <v>2</v>
      </c>
    </row>
    <row r="87" spans="1:11" ht="41.25" thickBot="1" x14ac:dyDescent="0.3">
      <c r="A87" s="30" t="s">
        <v>135</v>
      </c>
      <c r="B87" s="3" t="s">
        <v>73</v>
      </c>
      <c r="C87" s="88">
        <v>23</v>
      </c>
      <c r="D87" s="88"/>
      <c r="E87" s="88">
        <v>23</v>
      </c>
      <c r="F87" s="88">
        <v>17</v>
      </c>
      <c r="G87" s="90">
        <v>17</v>
      </c>
      <c r="H87" s="88">
        <v>5</v>
      </c>
      <c r="I87" s="90">
        <v>5</v>
      </c>
      <c r="J87" s="88">
        <v>45</v>
      </c>
      <c r="K87" s="90">
        <v>45</v>
      </c>
    </row>
    <row r="88" spans="1:11" ht="21.75" thickBot="1" x14ac:dyDescent="0.4">
      <c r="A88" s="30" t="s">
        <v>136</v>
      </c>
      <c r="B88" s="3" t="s">
        <v>122</v>
      </c>
      <c r="C88" s="31">
        <v>4</v>
      </c>
      <c r="D88" s="31"/>
      <c r="E88" s="31">
        <v>4</v>
      </c>
      <c r="F88" s="31">
        <v>1.5</v>
      </c>
      <c r="G88" s="47">
        <v>1.5</v>
      </c>
      <c r="H88" s="31">
        <v>1.5</v>
      </c>
      <c r="I88" s="47">
        <v>1.5</v>
      </c>
      <c r="J88" s="31">
        <v>7</v>
      </c>
      <c r="K88" s="47">
        <v>7</v>
      </c>
    </row>
    <row r="89" spans="1:11" ht="41.25" thickBot="1" x14ac:dyDescent="0.3">
      <c r="A89" s="30"/>
      <c r="B89" s="3" t="s">
        <v>74</v>
      </c>
      <c r="C89" s="88">
        <v>0</v>
      </c>
      <c r="D89" s="88"/>
      <c r="E89" s="88">
        <v>0</v>
      </c>
      <c r="F89" s="88">
        <v>0.6</v>
      </c>
      <c r="G89" s="90">
        <v>0.6</v>
      </c>
      <c r="H89" s="88">
        <v>0.1</v>
      </c>
      <c r="I89" s="90">
        <v>0.1</v>
      </c>
      <c r="J89" s="88">
        <v>0.7</v>
      </c>
      <c r="K89" s="90">
        <v>0.7</v>
      </c>
    </row>
    <row r="90" spans="1:11" ht="21.75" thickBot="1" x14ac:dyDescent="0.4">
      <c r="A90" s="30" t="s">
        <v>137</v>
      </c>
      <c r="B90" s="3" t="s">
        <v>123</v>
      </c>
      <c r="C90" s="31">
        <v>4</v>
      </c>
      <c r="D90" s="31"/>
      <c r="E90" s="31">
        <v>4</v>
      </c>
      <c r="F90" s="31">
        <v>0.6</v>
      </c>
      <c r="G90" s="47">
        <v>0.6</v>
      </c>
      <c r="H90" s="31">
        <v>0.7</v>
      </c>
      <c r="I90" s="47">
        <v>0.7</v>
      </c>
      <c r="J90" s="31">
        <v>5.3</v>
      </c>
      <c r="K90" s="47">
        <v>5.3</v>
      </c>
    </row>
    <row r="91" spans="1:11" ht="41.25" thickBot="1" x14ac:dyDescent="0.3">
      <c r="A91" s="30" t="s">
        <v>138</v>
      </c>
      <c r="B91" s="3" t="s">
        <v>124</v>
      </c>
      <c r="C91" s="88">
        <v>18</v>
      </c>
      <c r="D91" s="88"/>
      <c r="E91" s="88">
        <v>18</v>
      </c>
      <c r="F91" s="88">
        <v>3</v>
      </c>
      <c r="G91" s="90">
        <v>3</v>
      </c>
      <c r="H91" s="88">
        <v>2</v>
      </c>
      <c r="I91" s="90">
        <v>2</v>
      </c>
      <c r="J91" s="88">
        <v>23</v>
      </c>
      <c r="K91" s="90">
        <v>23</v>
      </c>
    </row>
    <row r="92" spans="1:11" ht="27.75" customHeight="1" thickBot="1" x14ac:dyDescent="0.3">
      <c r="A92" s="30"/>
      <c r="B92" s="3" t="s">
        <v>125</v>
      </c>
      <c r="C92" s="88">
        <v>18</v>
      </c>
      <c r="D92" s="88"/>
      <c r="E92" s="88">
        <v>17</v>
      </c>
      <c r="F92" s="88">
        <v>3</v>
      </c>
      <c r="G92" s="90">
        <v>3</v>
      </c>
      <c r="H92" s="88">
        <v>2</v>
      </c>
      <c r="I92" s="90">
        <v>2</v>
      </c>
      <c r="J92" s="88">
        <v>23</v>
      </c>
      <c r="K92" s="90">
        <v>22</v>
      </c>
    </row>
    <row r="93" spans="1:11" ht="41.25" thickBot="1" x14ac:dyDescent="0.3">
      <c r="A93" s="30" t="s">
        <v>139</v>
      </c>
      <c r="B93" s="3" t="s">
        <v>75</v>
      </c>
      <c r="C93" s="88">
        <v>1</v>
      </c>
      <c r="D93" s="88"/>
      <c r="E93" s="88">
        <v>1</v>
      </c>
      <c r="F93" s="88">
        <v>0</v>
      </c>
      <c r="G93" s="90">
        <v>0</v>
      </c>
      <c r="H93" s="88">
        <v>1</v>
      </c>
      <c r="I93" s="90">
        <v>1</v>
      </c>
      <c r="J93" s="88">
        <v>2</v>
      </c>
      <c r="K93" s="90">
        <v>2</v>
      </c>
    </row>
    <row r="94" spans="1:11" ht="41.25" thickBot="1" x14ac:dyDescent="0.3">
      <c r="A94" s="30" t="s">
        <v>140</v>
      </c>
      <c r="B94" s="3" t="s">
        <v>126</v>
      </c>
      <c r="C94" s="88">
        <v>37</v>
      </c>
      <c r="D94" s="94">
        <v>45</v>
      </c>
      <c r="E94" s="94"/>
      <c r="F94" s="89">
        <v>28</v>
      </c>
      <c r="G94" s="90">
        <v>31</v>
      </c>
      <c r="H94" s="89">
        <v>12</v>
      </c>
      <c r="I94" s="90">
        <v>13</v>
      </c>
      <c r="J94" s="89">
        <v>77</v>
      </c>
      <c r="K94" s="90">
        <v>89</v>
      </c>
    </row>
    <row r="95" spans="1:11" ht="24.75" customHeight="1" thickBot="1" x14ac:dyDescent="0.3">
      <c r="A95" s="30"/>
      <c r="B95" s="3" t="s">
        <v>166</v>
      </c>
      <c r="C95" s="88">
        <v>8</v>
      </c>
      <c r="D95" s="88"/>
      <c r="E95" s="88">
        <v>8</v>
      </c>
      <c r="F95" s="89">
        <v>3</v>
      </c>
      <c r="G95" s="90">
        <v>3</v>
      </c>
      <c r="H95" s="89">
        <v>0</v>
      </c>
      <c r="I95" s="90">
        <v>1</v>
      </c>
      <c r="J95" s="89">
        <v>11</v>
      </c>
      <c r="K95" s="90">
        <v>12</v>
      </c>
    </row>
    <row r="96" spans="1:11" ht="41.25" thickBot="1" x14ac:dyDescent="0.3">
      <c r="A96" s="30" t="s">
        <v>106</v>
      </c>
      <c r="B96" s="3" t="s">
        <v>151</v>
      </c>
      <c r="C96" s="88">
        <v>37</v>
      </c>
      <c r="D96" s="94">
        <v>45</v>
      </c>
      <c r="E96" s="94"/>
      <c r="F96" s="89">
        <v>28</v>
      </c>
      <c r="G96" s="90">
        <v>31</v>
      </c>
      <c r="H96" s="89">
        <v>12</v>
      </c>
      <c r="I96" s="90">
        <v>13</v>
      </c>
      <c r="J96" s="89">
        <v>77</v>
      </c>
      <c r="K96" s="90">
        <v>89</v>
      </c>
    </row>
    <row r="97" spans="1:11" ht="62.25" customHeight="1" thickBot="1" x14ac:dyDescent="0.4">
      <c r="A97" s="30" t="s">
        <v>105</v>
      </c>
      <c r="B97" s="4" t="s">
        <v>141</v>
      </c>
      <c r="C97" s="31"/>
      <c r="D97" s="53"/>
      <c r="E97" s="53"/>
      <c r="F97" s="32"/>
      <c r="G97" s="47"/>
      <c r="H97" s="32"/>
      <c r="I97" s="47"/>
      <c r="J97" s="42">
        <v>3208</v>
      </c>
      <c r="K97" s="47">
        <v>4875</v>
      </c>
    </row>
    <row r="98" spans="1:11" ht="21.75" thickBot="1" x14ac:dyDescent="0.4">
      <c r="A98" s="30"/>
      <c r="B98" s="4" t="s">
        <v>76</v>
      </c>
      <c r="C98" s="31"/>
      <c r="D98" s="53"/>
      <c r="E98" s="53"/>
      <c r="F98" s="32"/>
      <c r="G98" s="47"/>
      <c r="H98" s="32"/>
      <c r="I98" s="47"/>
      <c r="J98" s="32"/>
      <c r="K98" s="47"/>
    </row>
    <row r="99" spans="1:11" ht="21.75" thickBot="1" x14ac:dyDescent="0.4">
      <c r="A99" s="30"/>
      <c r="B99" s="4" t="s">
        <v>77</v>
      </c>
      <c r="C99" s="31"/>
      <c r="D99" s="53"/>
      <c r="E99" s="53"/>
      <c r="F99" s="32"/>
      <c r="G99" s="47"/>
      <c r="H99" s="32"/>
      <c r="I99" s="47"/>
      <c r="J99" s="32">
        <v>15.9</v>
      </c>
      <c r="K99" s="47">
        <v>21.9</v>
      </c>
    </row>
    <row r="100" spans="1:11" ht="21.75" thickBot="1" x14ac:dyDescent="0.4">
      <c r="A100" s="30"/>
      <c r="B100" s="4" t="s">
        <v>78</v>
      </c>
      <c r="C100" s="31"/>
      <c r="D100" s="53"/>
      <c r="E100" s="53"/>
      <c r="F100" s="32"/>
      <c r="G100" s="47"/>
      <c r="H100" s="32"/>
      <c r="I100" s="47"/>
      <c r="J100" s="32">
        <v>204.2</v>
      </c>
      <c r="K100" s="47">
        <v>168.6</v>
      </c>
    </row>
    <row r="101" spans="1:11" ht="21.75" thickBot="1" x14ac:dyDescent="0.4">
      <c r="A101" s="30"/>
      <c r="B101" s="4" t="s">
        <v>79</v>
      </c>
      <c r="C101" s="31"/>
      <c r="D101" s="53"/>
      <c r="E101" s="53"/>
      <c r="F101" s="32"/>
      <c r="G101" s="47"/>
      <c r="H101" s="32"/>
      <c r="I101" s="47"/>
      <c r="J101" s="32">
        <v>25.1</v>
      </c>
      <c r="K101" s="47">
        <v>26.6</v>
      </c>
    </row>
    <row r="102" spans="1:11" ht="61.5" customHeight="1" thickBot="1" x14ac:dyDescent="0.4">
      <c r="A102" s="30" t="s">
        <v>107</v>
      </c>
      <c r="B102" s="4" t="s">
        <v>142</v>
      </c>
      <c r="C102" s="31"/>
      <c r="D102" s="53"/>
      <c r="E102" s="53"/>
      <c r="F102" s="32"/>
      <c r="G102" s="47"/>
      <c r="H102" s="32"/>
      <c r="I102" s="47"/>
      <c r="J102" s="42">
        <v>3259.2</v>
      </c>
      <c r="K102" s="47">
        <v>4808.2</v>
      </c>
    </row>
    <row r="103" spans="1:11" ht="61.15" customHeight="1" thickBot="1" x14ac:dyDescent="0.3">
      <c r="A103" s="30" t="s">
        <v>158</v>
      </c>
      <c r="B103" s="3" t="s">
        <v>80</v>
      </c>
      <c r="C103" s="88">
        <v>1</v>
      </c>
      <c r="D103" s="94">
        <v>1</v>
      </c>
      <c r="E103" s="94"/>
      <c r="F103" s="89">
        <v>1</v>
      </c>
      <c r="G103" s="90">
        <v>1</v>
      </c>
      <c r="H103" s="89">
        <v>0</v>
      </c>
      <c r="I103" s="90">
        <v>0</v>
      </c>
      <c r="J103" s="89">
        <v>2</v>
      </c>
      <c r="K103" s="90">
        <v>2</v>
      </c>
    </row>
    <row r="104" spans="1:11" ht="21.75" thickBot="1" x14ac:dyDescent="0.3">
      <c r="A104" s="30"/>
      <c r="B104" s="3" t="s">
        <v>127</v>
      </c>
      <c r="C104" s="88">
        <v>0</v>
      </c>
      <c r="D104" s="94">
        <v>0</v>
      </c>
      <c r="E104" s="94"/>
      <c r="F104" s="89">
        <v>1</v>
      </c>
      <c r="G104" s="90">
        <v>1</v>
      </c>
      <c r="H104" s="89">
        <v>0</v>
      </c>
      <c r="I104" s="90">
        <v>0</v>
      </c>
      <c r="J104" s="89">
        <v>1</v>
      </c>
      <c r="K104" s="90">
        <v>1</v>
      </c>
    </row>
    <row r="105" spans="1:11" ht="41.25" thickBot="1" x14ac:dyDescent="0.3">
      <c r="A105" s="30"/>
      <c r="B105" s="3" t="s">
        <v>81</v>
      </c>
      <c r="C105" s="88">
        <v>0</v>
      </c>
      <c r="D105" s="94">
        <v>0</v>
      </c>
      <c r="E105" s="94"/>
      <c r="F105" s="89">
        <v>0</v>
      </c>
      <c r="G105" s="90">
        <v>0</v>
      </c>
      <c r="H105" s="89">
        <v>0</v>
      </c>
      <c r="I105" s="90">
        <v>0</v>
      </c>
      <c r="J105" s="89">
        <v>0</v>
      </c>
      <c r="K105" s="90">
        <v>0</v>
      </c>
    </row>
    <row r="106" spans="1:11" ht="21.75" thickBot="1" x14ac:dyDescent="0.3">
      <c r="A106" s="30"/>
      <c r="B106" s="3" t="s">
        <v>82</v>
      </c>
      <c r="C106" s="88">
        <v>0</v>
      </c>
      <c r="D106" s="88"/>
      <c r="E106" s="88">
        <v>0</v>
      </c>
      <c r="F106" s="88">
        <v>0</v>
      </c>
      <c r="G106" s="90">
        <v>0</v>
      </c>
      <c r="H106" s="88">
        <v>0</v>
      </c>
      <c r="I106" s="90">
        <v>0</v>
      </c>
      <c r="J106" s="88">
        <v>0</v>
      </c>
      <c r="K106" s="90">
        <v>0</v>
      </c>
    </row>
    <row r="107" spans="1:11" ht="21.75" thickBot="1" x14ac:dyDescent="0.3">
      <c r="A107" s="30"/>
      <c r="B107" s="3" t="s">
        <v>83</v>
      </c>
      <c r="C107" s="88">
        <v>0</v>
      </c>
      <c r="D107" s="88"/>
      <c r="E107" s="88">
        <v>0</v>
      </c>
      <c r="F107" s="88">
        <v>0</v>
      </c>
      <c r="G107" s="90">
        <v>0</v>
      </c>
      <c r="H107" s="88">
        <v>0</v>
      </c>
      <c r="I107" s="90">
        <v>0</v>
      </c>
      <c r="J107" s="88">
        <v>0</v>
      </c>
      <c r="K107" s="90">
        <v>0</v>
      </c>
    </row>
    <row r="108" spans="1:11" ht="103.9" customHeight="1" thickBot="1" x14ac:dyDescent="0.4">
      <c r="A108" s="30" t="s">
        <v>108</v>
      </c>
      <c r="B108" s="3" t="s">
        <v>84</v>
      </c>
      <c r="C108" s="31"/>
      <c r="D108" s="53"/>
      <c r="E108" s="53"/>
      <c r="F108" s="32"/>
      <c r="G108" s="47"/>
      <c r="H108" s="32"/>
      <c r="I108" s="47"/>
      <c r="J108" s="32"/>
      <c r="K108" s="47"/>
    </row>
    <row r="109" spans="1:11" ht="21.75" thickBot="1" x14ac:dyDescent="0.4">
      <c r="A109" s="30" t="s">
        <v>109</v>
      </c>
      <c r="B109" s="3" t="s">
        <v>159</v>
      </c>
      <c r="C109" s="31">
        <v>0</v>
      </c>
      <c r="D109" s="31"/>
      <c r="E109" s="31">
        <v>0</v>
      </c>
      <c r="F109" s="31">
        <v>1</v>
      </c>
      <c r="G109" s="47">
        <v>1</v>
      </c>
      <c r="H109" s="31">
        <v>0</v>
      </c>
      <c r="I109" s="47">
        <v>0</v>
      </c>
      <c r="J109" s="31">
        <v>1</v>
      </c>
      <c r="K109" s="47">
        <v>1</v>
      </c>
    </row>
    <row r="110" spans="1:11" ht="21.75" thickBot="1" x14ac:dyDescent="0.4">
      <c r="A110" s="30" t="s">
        <v>110</v>
      </c>
      <c r="B110" s="3" t="s">
        <v>160</v>
      </c>
      <c r="C110" s="31">
        <v>0</v>
      </c>
      <c r="D110" s="31"/>
      <c r="E110" s="31">
        <v>0</v>
      </c>
      <c r="F110" s="31">
        <v>1</v>
      </c>
      <c r="G110" s="47">
        <v>1</v>
      </c>
      <c r="H110" s="31">
        <v>0</v>
      </c>
      <c r="I110" s="47">
        <v>0</v>
      </c>
      <c r="J110" s="31">
        <v>1</v>
      </c>
      <c r="K110" s="47">
        <v>1</v>
      </c>
    </row>
    <row r="111" spans="1:11" ht="23.25" customHeight="1" thickBot="1" x14ac:dyDescent="0.4">
      <c r="A111" s="30" t="s">
        <v>111</v>
      </c>
      <c r="B111" s="3" t="s">
        <v>85</v>
      </c>
      <c r="C111" s="31">
        <v>0</v>
      </c>
      <c r="D111" s="31"/>
      <c r="E111" s="31">
        <v>0</v>
      </c>
      <c r="F111" s="31">
        <v>1</v>
      </c>
      <c r="G111" s="47">
        <v>1</v>
      </c>
      <c r="H111" s="31">
        <v>0</v>
      </c>
      <c r="I111" s="47">
        <v>0</v>
      </c>
      <c r="J111" s="31">
        <v>1</v>
      </c>
      <c r="K111" s="47">
        <v>1</v>
      </c>
    </row>
    <row r="112" spans="1:11" ht="21.75" thickBot="1" x14ac:dyDescent="0.4">
      <c r="A112" s="30" t="s">
        <v>113</v>
      </c>
      <c r="B112" s="3" t="s">
        <v>128</v>
      </c>
      <c r="C112" s="31">
        <v>0</v>
      </c>
      <c r="D112" s="31"/>
      <c r="E112" s="31">
        <v>0</v>
      </c>
      <c r="F112" s="31">
        <v>1</v>
      </c>
      <c r="G112" s="47">
        <v>1</v>
      </c>
      <c r="H112" s="31">
        <v>0</v>
      </c>
      <c r="I112" s="47">
        <v>0</v>
      </c>
      <c r="J112" s="31">
        <v>1</v>
      </c>
      <c r="K112" s="47">
        <v>1</v>
      </c>
    </row>
    <row r="113" spans="1:11" ht="21.75" thickBot="1" x14ac:dyDescent="0.4">
      <c r="A113" s="30" t="s">
        <v>112</v>
      </c>
      <c r="B113" s="3" t="s">
        <v>86</v>
      </c>
      <c r="C113" s="31">
        <v>0</v>
      </c>
      <c r="D113" s="31"/>
      <c r="E113" s="31">
        <v>0</v>
      </c>
      <c r="F113" s="31">
        <v>1</v>
      </c>
      <c r="G113" s="47">
        <v>1</v>
      </c>
      <c r="H113" s="31">
        <v>0</v>
      </c>
      <c r="I113" s="47">
        <v>0</v>
      </c>
      <c r="J113" s="31">
        <v>1</v>
      </c>
      <c r="K113" s="47">
        <v>1</v>
      </c>
    </row>
    <row r="114" spans="1:11" ht="21.75" thickBot="1" x14ac:dyDescent="0.4">
      <c r="A114" s="13" t="s">
        <v>114</v>
      </c>
      <c r="B114" s="5" t="s">
        <v>87</v>
      </c>
      <c r="C114" s="31">
        <v>0</v>
      </c>
      <c r="D114" s="31"/>
      <c r="E114" s="31">
        <v>0</v>
      </c>
      <c r="F114" s="31">
        <v>1</v>
      </c>
      <c r="G114" s="47">
        <v>1</v>
      </c>
      <c r="H114" s="31">
        <v>0</v>
      </c>
      <c r="I114" s="47">
        <v>0</v>
      </c>
      <c r="J114" s="31">
        <v>1</v>
      </c>
      <c r="K114" s="47">
        <v>1</v>
      </c>
    </row>
    <row r="115" spans="1:11" ht="26.25" customHeight="1" thickBot="1" x14ac:dyDescent="0.4">
      <c r="A115" s="14" t="s">
        <v>115</v>
      </c>
      <c r="B115" s="43" t="s">
        <v>129</v>
      </c>
      <c r="C115" s="31">
        <v>0</v>
      </c>
      <c r="D115" s="31"/>
      <c r="E115" s="31">
        <v>0</v>
      </c>
      <c r="F115" s="31">
        <v>1</v>
      </c>
      <c r="G115" s="47">
        <v>1</v>
      </c>
      <c r="H115" s="31">
        <v>0</v>
      </c>
      <c r="I115" s="47">
        <v>0</v>
      </c>
      <c r="J115" s="31">
        <v>1</v>
      </c>
      <c r="K115" s="47">
        <v>1</v>
      </c>
    </row>
    <row r="116" spans="1:11" ht="21.75" thickBot="1" x14ac:dyDescent="0.4">
      <c r="A116" s="15" t="s">
        <v>162</v>
      </c>
      <c r="B116" s="44" t="s">
        <v>161</v>
      </c>
      <c r="C116" s="31">
        <v>0</v>
      </c>
      <c r="D116" s="31"/>
      <c r="E116" s="31">
        <v>0</v>
      </c>
      <c r="F116" s="31">
        <v>1</v>
      </c>
      <c r="G116" s="47">
        <v>1</v>
      </c>
      <c r="H116" s="31">
        <v>0</v>
      </c>
      <c r="I116" s="47">
        <v>0</v>
      </c>
      <c r="J116" s="31">
        <v>1</v>
      </c>
      <c r="K116" s="47">
        <v>1</v>
      </c>
    </row>
    <row r="117" spans="1:11" ht="21.75" thickBot="1" x14ac:dyDescent="0.4">
      <c r="A117" s="14" t="s">
        <v>130</v>
      </c>
      <c r="B117" s="44" t="s">
        <v>132</v>
      </c>
      <c r="C117" s="31">
        <v>0</v>
      </c>
      <c r="D117" s="31"/>
      <c r="E117" s="31">
        <v>0</v>
      </c>
      <c r="F117" s="40">
        <v>0</v>
      </c>
      <c r="G117" s="47">
        <v>0</v>
      </c>
      <c r="H117" s="40">
        <v>0</v>
      </c>
      <c r="I117" s="47">
        <v>0</v>
      </c>
      <c r="J117" s="40">
        <v>0</v>
      </c>
      <c r="K117" s="47">
        <v>0</v>
      </c>
    </row>
    <row r="118" spans="1:11" ht="21.75" thickBot="1" x14ac:dyDescent="0.4">
      <c r="A118" s="14" t="s">
        <v>131</v>
      </c>
      <c r="B118" s="45" t="s">
        <v>133</v>
      </c>
      <c r="C118" s="31">
        <v>0</v>
      </c>
      <c r="D118" s="31"/>
      <c r="E118" s="31">
        <v>0</v>
      </c>
      <c r="F118" s="40">
        <v>0</v>
      </c>
      <c r="G118" s="47">
        <v>0</v>
      </c>
      <c r="H118" s="40">
        <v>0</v>
      </c>
      <c r="I118" s="47">
        <v>0</v>
      </c>
      <c r="J118" s="40">
        <v>0</v>
      </c>
      <c r="K118" s="47">
        <v>0</v>
      </c>
    </row>
    <row r="119" spans="1:11" x14ac:dyDescent="0.35">
      <c r="A119" s="9"/>
      <c r="B119" s="9"/>
    </row>
  </sheetData>
  <mergeCells count="78">
    <mergeCell ref="A3:A4"/>
    <mergeCell ref="B3:B4"/>
    <mergeCell ref="C3:D4"/>
    <mergeCell ref="E3:E4"/>
    <mergeCell ref="F3:F4"/>
    <mergeCell ref="A1:K1"/>
    <mergeCell ref="C2:E2"/>
    <mergeCell ref="F2:G2"/>
    <mergeCell ref="H2:I2"/>
    <mergeCell ref="J2:K2"/>
    <mergeCell ref="D33:E33"/>
    <mergeCell ref="G3:G4"/>
    <mergeCell ref="H3:H4"/>
    <mergeCell ref="I3:I4"/>
    <mergeCell ref="J3:J4"/>
    <mergeCell ref="D5:E5"/>
    <mergeCell ref="D6:E6"/>
    <mergeCell ref="D24:E24"/>
    <mergeCell ref="D29:E29"/>
    <mergeCell ref="D30:E30"/>
    <mergeCell ref="D31:E31"/>
    <mergeCell ref="D32:E32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59:E59"/>
    <mergeCell ref="D47:E47"/>
    <mergeCell ref="D48:E48"/>
    <mergeCell ref="D49:E49"/>
    <mergeCell ref="D50:E50"/>
    <mergeCell ref="D52:E52"/>
    <mergeCell ref="D53:E53"/>
    <mergeCell ref="D54:E54"/>
    <mergeCell ref="D55:E55"/>
    <mergeCell ref="D56:E56"/>
    <mergeCell ref="D57:E57"/>
    <mergeCell ref="D58:E58"/>
    <mergeCell ref="D71:E71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98:E98"/>
    <mergeCell ref="D72:E72"/>
    <mergeCell ref="D73:E73"/>
    <mergeCell ref="D74:E74"/>
    <mergeCell ref="D75:E75"/>
    <mergeCell ref="D76:E76"/>
    <mergeCell ref="D77:E77"/>
    <mergeCell ref="D78:E78"/>
    <mergeCell ref="D80:E80"/>
    <mergeCell ref="D94:E94"/>
    <mergeCell ref="D96:E96"/>
    <mergeCell ref="D97:E97"/>
    <mergeCell ref="D105:E105"/>
    <mergeCell ref="D108:E108"/>
    <mergeCell ref="D99:E99"/>
    <mergeCell ref="D100:E100"/>
    <mergeCell ref="D101:E101"/>
    <mergeCell ref="D102:E102"/>
    <mergeCell ref="D103:E103"/>
    <mergeCell ref="D104:E10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3" manualBreakCount="3">
    <brk id="52" max="10" man="1"/>
    <brk id="87" max="10" man="1"/>
    <brk id="1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9"/>
  <sheetViews>
    <sheetView view="pageBreakPreview" zoomScale="65" zoomScaleNormal="100" zoomScaleSheetLayoutView="65" workbookViewId="0">
      <selection activeCell="Q24" sqref="Q24"/>
    </sheetView>
  </sheetViews>
  <sheetFormatPr defaultRowHeight="21" x14ac:dyDescent="0.35"/>
  <cols>
    <col min="1" max="1" width="7.42578125" style="15" customWidth="1"/>
    <col min="2" max="2" width="39.140625" style="10" customWidth="1"/>
    <col min="3" max="3" width="11.5703125" style="1" customWidth="1"/>
    <col min="4" max="4" width="0.28515625" style="1" hidden="1" customWidth="1"/>
    <col min="5" max="5" width="11.7109375" style="1" customWidth="1"/>
    <col min="6" max="6" width="11.28515625" style="1" customWidth="1"/>
    <col min="7" max="7" width="12.28515625" style="1" customWidth="1"/>
    <col min="8" max="8" width="11.7109375" style="1" customWidth="1"/>
    <col min="9" max="9" width="11.28515625" style="1" customWidth="1"/>
    <col min="10" max="10" width="13.7109375" style="1" customWidth="1"/>
    <col min="11" max="11" width="13.42578125" style="1" customWidth="1"/>
  </cols>
  <sheetData>
    <row r="1" spans="1:11" ht="109.9" customHeight="1" thickBot="1" x14ac:dyDescent="0.35">
      <c r="A1" s="58" t="s">
        <v>165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6" customFormat="1" ht="41.25" customHeight="1" thickBot="1" x14ac:dyDescent="0.4">
      <c r="A2" s="11"/>
      <c r="B2" s="2" t="s">
        <v>118</v>
      </c>
      <c r="C2" s="60" t="s">
        <v>116</v>
      </c>
      <c r="D2" s="61"/>
      <c r="E2" s="62"/>
      <c r="F2" s="63" t="s">
        <v>117</v>
      </c>
      <c r="G2" s="64"/>
      <c r="H2" s="60" t="s">
        <v>119</v>
      </c>
      <c r="I2" s="65"/>
      <c r="J2" s="66" t="s">
        <v>152</v>
      </c>
      <c r="K2" s="67"/>
    </row>
    <row r="3" spans="1:11" ht="42.75" customHeight="1" x14ac:dyDescent="0.25">
      <c r="A3" s="68"/>
      <c r="B3" s="70"/>
      <c r="C3" s="72">
        <v>43466</v>
      </c>
      <c r="D3" s="73"/>
      <c r="E3" s="76">
        <v>43831</v>
      </c>
      <c r="F3" s="73">
        <v>43466</v>
      </c>
      <c r="G3" s="56">
        <v>43831</v>
      </c>
      <c r="H3" s="56">
        <v>43466</v>
      </c>
      <c r="I3" s="56">
        <v>43831</v>
      </c>
      <c r="J3" s="56">
        <v>43466</v>
      </c>
      <c r="K3" s="29">
        <v>43831</v>
      </c>
    </row>
    <row r="4" spans="1:11" ht="0.75" customHeight="1" thickBot="1" x14ac:dyDescent="0.3">
      <c r="A4" s="69"/>
      <c r="B4" s="71"/>
      <c r="C4" s="79"/>
      <c r="D4" s="80"/>
      <c r="E4" s="81"/>
      <c r="F4" s="80"/>
      <c r="G4" s="78"/>
      <c r="H4" s="78"/>
      <c r="I4" s="78"/>
      <c r="J4" s="78"/>
      <c r="K4" s="28"/>
    </row>
    <row r="5" spans="1:11" ht="21.75" thickBot="1" x14ac:dyDescent="0.4">
      <c r="A5" s="27">
        <v>1</v>
      </c>
      <c r="B5" s="3" t="s">
        <v>0</v>
      </c>
      <c r="C5" s="31">
        <v>87</v>
      </c>
      <c r="D5" s="82">
        <v>87</v>
      </c>
      <c r="E5" s="83"/>
      <c r="F5" s="31">
        <v>61</v>
      </c>
      <c r="G5" s="32">
        <v>61</v>
      </c>
      <c r="H5" s="31">
        <v>19</v>
      </c>
      <c r="I5" s="32">
        <v>19</v>
      </c>
      <c r="J5" s="33">
        <f>C5+F5+H5</f>
        <v>167</v>
      </c>
      <c r="K5" s="32">
        <v>167</v>
      </c>
    </row>
    <row r="6" spans="1:11" ht="21.75" thickBot="1" x14ac:dyDescent="0.4">
      <c r="A6" s="27">
        <v>2</v>
      </c>
      <c r="B6" s="3" t="s">
        <v>153</v>
      </c>
      <c r="C6" s="31">
        <v>0</v>
      </c>
      <c r="D6" s="82">
        <v>0</v>
      </c>
      <c r="E6" s="83"/>
      <c r="F6" s="31">
        <v>0</v>
      </c>
      <c r="G6" s="32">
        <v>0</v>
      </c>
      <c r="H6" s="31">
        <v>0</v>
      </c>
      <c r="I6" s="32">
        <v>0</v>
      </c>
      <c r="J6" s="33">
        <v>0</v>
      </c>
      <c r="K6" s="32">
        <v>0</v>
      </c>
    </row>
    <row r="7" spans="1:11" ht="45" customHeight="1" thickBot="1" x14ac:dyDescent="0.4">
      <c r="A7" s="27">
        <v>3</v>
      </c>
      <c r="B7" s="3" t="s">
        <v>2</v>
      </c>
      <c r="C7" s="34">
        <v>25</v>
      </c>
      <c r="D7" s="31"/>
      <c r="E7" s="31">
        <v>27</v>
      </c>
      <c r="F7" s="31">
        <v>7</v>
      </c>
      <c r="G7" s="32">
        <v>12</v>
      </c>
      <c r="H7" s="31">
        <v>4</v>
      </c>
      <c r="I7" s="32">
        <v>5</v>
      </c>
      <c r="J7" s="33">
        <v>36</v>
      </c>
      <c r="K7" s="32">
        <v>44</v>
      </c>
    </row>
    <row r="8" spans="1:11" ht="21.75" thickBot="1" x14ac:dyDescent="0.4">
      <c r="A8" s="27"/>
      <c r="B8" s="3" t="s">
        <v>3</v>
      </c>
      <c r="C8" s="34">
        <v>19</v>
      </c>
      <c r="D8" s="31"/>
      <c r="E8" s="31">
        <v>19</v>
      </c>
      <c r="F8" s="31">
        <v>3</v>
      </c>
      <c r="G8" s="32">
        <v>9</v>
      </c>
      <c r="H8" s="31">
        <v>3</v>
      </c>
      <c r="I8" s="32">
        <v>4</v>
      </c>
      <c r="J8" s="33">
        <v>25</v>
      </c>
      <c r="K8" s="32">
        <v>32</v>
      </c>
    </row>
    <row r="9" spans="1:11" ht="21.75" thickBot="1" x14ac:dyDescent="0.4">
      <c r="A9" s="27"/>
      <c r="B9" s="3" t="s">
        <v>4</v>
      </c>
      <c r="C9" s="34">
        <v>6</v>
      </c>
      <c r="D9" s="31"/>
      <c r="E9" s="31">
        <v>8</v>
      </c>
      <c r="F9" s="31">
        <v>4</v>
      </c>
      <c r="G9" s="32">
        <v>3</v>
      </c>
      <c r="H9" s="31">
        <v>1</v>
      </c>
      <c r="I9" s="32">
        <v>1</v>
      </c>
      <c r="J9" s="33">
        <v>11</v>
      </c>
      <c r="K9" s="32">
        <v>12</v>
      </c>
    </row>
    <row r="10" spans="1:11" ht="21.75" thickBot="1" x14ac:dyDescent="0.4">
      <c r="A10" s="27" t="s">
        <v>89</v>
      </c>
      <c r="B10" s="3" t="s">
        <v>5</v>
      </c>
      <c r="C10" s="34">
        <v>205</v>
      </c>
      <c r="D10" s="31"/>
      <c r="E10" s="31">
        <v>208</v>
      </c>
      <c r="F10" s="31">
        <v>209</v>
      </c>
      <c r="G10" s="32">
        <v>206</v>
      </c>
      <c r="H10" s="31">
        <v>38</v>
      </c>
      <c r="I10" s="32">
        <v>36</v>
      </c>
      <c r="J10" s="33">
        <v>452</v>
      </c>
      <c r="K10" s="32">
        <v>450</v>
      </c>
    </row>
    <row r="11" spans="1:11" ht="21.75" thickBot="1" x14ac:dyDescent="0.4">
      <c r="A11" s="27"/>
      <c r="B11" s="3" t="s">
        <v>6</v>
      </c>
      <c r="C11" s="34">
        <v>113</v>
      </c>
      <c r="D11" s="31"/>
      <c r="E11" s="31">
        <v>112</v>
      </c>
      <c r="F11" s="31">
        <v>119</v>
      </c>
      <c r="G11" s="32">
        <v>121</v>
      </c>
      <c r="H11" s="31">
        <v>23</v>
      </c>
      <c r="I11" s="32">
        <v>18</v>
      </c>
      <c r="J11" s="33">
        <v>255</v>
      </c>
      <c r="K11" s="32">
        <v>251</v>
      </c>
    </row>
    <row r="12" spans="1:11" ht="21.75" thickBot="1" x14ac:dyDescent="0.4">
      <c r="A12" s="27" t="s">
        <v>88</v>
      </c>
      <c r="B12" s="3" t="s">
        <v>7</v>
      </c>
      <c r="C12" s="34"/>
      <c r="D12" s="31"/>
      <c r="E12" s="31"/>
      <c r="F12" s="31"/>
      <c r="G12" s="32"/>
      <c r="H12" s="31"/>
      <c r="I12" s="32"/>
      <c r="J12" s="33"/>
      <c r="K12" s="32"/>
    </row>
    <row r="13" spans="1:11" ht="21.75" thickBot="1" x14ac:dyDescent="0.4">
      <c r="A13" s="27"/>
      <c r="B13" s="3" t="s">
        <v>8</v>
      </c>
      <c r="C13" s="34">
        <v>25</v>
      </c>
      <c r="D13" s="31"/>
      <c r="E13" s="31">
        <v>29</v>
      </c>
      <c r="F13" s="31">
        <v>46</v>
      </c>
      <c r="G13" s="32">
        <v>46</v>
      </c>
      <c r="H13" s="31">
        <v>8</v>
      </c>
      <c r="I13" s="32">
        <v>8</v>
      </c>
      <c r="J13" s="33">
        <v>79</v>
      </c>
      <c r="K13" s="32">
        <v>83</v>
      </c>
    </row>
    <row r="14" spans="1:11" ht="21.75" thickBot="1" x14ac:dyDescent="0.4">
      <c r="A14" s="27"/>
      <c r="B14" s="3" t="s">
        <v>9</v>
      </c>
      <c r="C14" s="34">
        <v>29</v>
      </c>
      <c r="D14" s="31"/>
      <c r="E14" s="31">
        <v>25</v>
      </c>
      <c r="F14" s="31">
        <v>33</v>
      </c>
      <c r="G14" s="32">
        <v>32</v>
      </c>
      <c r="H14" s="31">
        <v>6</v>
      </c>
      <c r="I14" s="32">
        <v>5</v>
      </c>
      <c r="J14" s="33">
        <v>68</v>
      </c>
      <c r="K14" s="32">
        <v>62</v>
      </c>
    </row>
    <row r="15" spans="1:11" ht="21.75" thickBot="1" x14ac:dyDescent="0.4">
      <c r="A15" s="27"/>
      <c r="B15" s="3" t="s">
        <v>10</v>
      </c>
      <c r="C15" s="34">
        <v>36</v>
      </c>
      <c r="D15" s="31"/>
      <c r="E15" s="31">
        <v>38</v>
      </c>
      <c r="F15" s="31">
        <v>34</v>
      </c>
      <c r="G15" s="32">
        <v>32</v>
      </c>
      <c r="H15" s="31">
        <v>1</v>
      </c>
      <c r="I15" s="32">
        <v>1</v>
      </c>
      <c r="J15" s="33">
        <v>71</v>
      </c>
      <c r="K15" s="32">
        <v>71</v>
      </c>
    </row>
    <row r="16" spans="1:11" ht="21.75" thickBot="1" x14ac:dyDescent="0.4">
      <c r="A16" s="27"/>
      <c r="B16" s="3" t="s">
        <v>147</v>
      </c>
      <c r="C16" s="34">
        <v>28</v>
      </c>
      <c r="D16" s="31"/>
      <c r="E16" s="31">
        <v>27</v>
      </c>
      <c r="F16" s="31">
        <v>29</v>
      </c>
      <c r="G16" s="32">
        <v>27</v>
      </c>
      <c r="H16" s="31">
        <v>10</v>
      </c>
      <c r="I16" s="32">
        <v>9</v>
      </c>
      <c r="J16" s="33">
        <v>67</v>
      </c>
      <c r="K16" s="32">
        <v>63</v>
      </c>
    </row>
    <row r="17" spans="1:11" ht="21.75" thickBot="1" x14ac:dyDescent="0.4">
      <c r="A17" s="27"/>
      <c r="B17" s="3" t="s">
        <v>148</v>
      </c>
      <c r="C17" s="34">
        <v>27</v>
      </c>
      <c r="D17" s="31"/>
      <c r="E17" s="31">
        <v>26</v>
      </c>
      <c r="F17" s="31">
        <v>27</v>
      </c>
      <c r="G17" s="32">
        <v>25</v>
      </c>
      <c r="H17" s="31">
        <v>2</v>
      </c>
      <c r="I17" s="32">
        <v>3</v>
      </c>
      <c r="J17" s="33">
        <v>56</v>
      </c>
      <c r="K17" s="32">
        <v>54</v>
      </c>
    </row>
    <row r="18" spans="1:11" ht="21.75" thickBot="1" x14ac:dyDescent="0.4">
      <c r="A18" s="27"/>
      <c r="B18" s="3" t="s">
        <v>11</v>
      </c>
      <c r="C18" s="34">
        <v>60</v>
      </c>
      <c r="D18" s="31"/>
      <c r="E18" s="31">
        <v>63</v>
      </c>
      <c r="F18" s="31">
        <v>40</v>
      </c>
      <c r="G18" s="32">
        <v>44</v>
      </c>
      <c r="H18" s="31">
        <v>11</v>
      </c>
      <c r="I18" s="32">
        <v>10</v>
      </c>
      <c r="J18" s="33">
        <v>111</v>
      </c>
      <c r="K18" s="32">
        <v>117</v>
      </c>
    </row>
    <row r="19" spans="1:11" ht="21.75" thickBot="1" x14ac:dyDescent="0.4">
      <c r="A19" s="27" t="s">
        <v>90</v>
      </c>
      <c r="B19" s="3" t="s">
        <v>12</v>
      </c>
      <c r="C19" s="34">
        <v>104</v>
      </c>
      <c r="D19" s="31"/>
      <c r="E19" s="31">
        <v>105</v>
      </c>
      <c r="F19" s="31">
        <v>93</v>
      </c>
      <c r="G19" s="32">
        <v>94</v>
      </c>
      <c r="H19" s="31">
        <v>20</v>
      </c>
      <c r="I19" s="32">
        <v>20</v>
      </c>
      <c r="J19" s="33">
        <v>217</v>
      </c>
      <c r="K19" s="32">
        <v>219</v>
      </c>
    </row>
    <row r="20" spans="1:11" ht="21.75" thickBot="1" x14ac:dyDescent="0.4">
      <c r="A20" s="27" t="s">
        <v>91</v>
      </c>
      <c r="B20" s="3" t="s">
        <v>13</v>
      </c>
      <c r="C20" s="34">
        <v>101</v>
      </c>
      <c r="D20" s="31"/>
      <c r="E20" s="31">
        <v>103</v>
      </c>
      <c r="F20" s="31">
        <v>116</v>
      </c>
      <c r="G20" s="32">
        <v>112</v>
      </c>
      <c r="H20" s="31">
        <v>18</v>
      </c>
      <c r="I20" s="32">
        <v>16</v>
      </c>
      <c r="J20" s="33">
        <v>235</v>
      </c>
      <c r="K20" s="32">
        <v>231</v>
      </c>
    </row>
    <row r="21" spans="1:11" ht="21.75" thickBot="1" x14ac:dyDescent="0.4">
      <c r="A21" s="27" t="s">
        <v>92</v>
      </c>
      <c r="B21" s="3" t="s">
        <v>14</v>
      </c>
      <c r="C21" s="34">
        <v>179</v>
      </c>
      <c r="D21" s="31"/>
      <c r="E21" s="31">
        <v>179</v>
      </c>
      <c r="F21" s="31">
        <v>163</v>
      </c>
      <c r="G21" s="32">
        <v>160</v>
      </c>
      <c r="H21" s="31">
        <v>31</v>
      </c>
      <c r="I21" s="32">
        <v>28</v>
      </c>
      <c r="J21" s="33">
        <v>373</v>
      </c>
      <c r="K21" s="32">
        <v>367</v>
      </c>
    </row>
    <row r="22" spans="1:11" ht="48" customHeight="1" thickBot="1" x14ac:dyDescent="0.4">
      <c r="A22" s="27">
        <v>5</v>
      </c>
      <c r="B22" s="3" t="s">
        <v>15</v>
      </c>
      <c r="C22" s="34">
        <v>109</v>
      </c>
      <c r="D22" s="31"/>
      <c r="E22" s="31">
        <v>109</v>
      </c>
      <c r="F22" s="31">
        <v>113</v>
      </c>
      <c r="G22" s="32">
        <v>108</v>
      </c>
      <c r="H22" s="31">
        <v>19</v>
      </c>
      <c r="I22" s="32">
        <v>18</v>
      </c>
      <c r="J22" s="33">
        <v>241</v>
      </c>
      <c r="K22" s="32">
        <v>235</v>
      </c>
    </row>
    <row r="23" spans="1:11" ht="21.75" thickBot="1" x14ac:dyDescent="0.4">
      <c r="A23" s="27">
        <v>6</v>
      </c>
      <c r="B23" s="3" t="s">
        <v>16</v>
      </c>
      <c r="C23" s="31"/>
      <c r="D23" s="35"/>
      <c r="E23" s="35"/>
      <c r="F23" s="31"/>
      <c r="G23" s="32"/>
      <c r="H23" s="31"/>
      <c r="I23" s="32"/>
      <c r="J23" s="33"/>
      <c r="K23" s="32"/>
    </row>
    <row r="24" spans="1:11" ht="21.75" thickBot="1" x14ac:dyDescent="0.4">
      <c r="A24" s="27"/>
      <c r="B24" s="3" t="s">
        <v>17</v>
      </c>
      <c r="C24" s="34">
        <v>152</v>
      </c>
      <c r="D24" s="82">
        <v>151</v>
      </c>
      <c r="E24" s="83"/>
      <c r="F24" s="31">
        <v>154</v>
      </c>
      <c r="G24" s="32">
        <v>148</v>
      </c>
      <c r="H24" s="31">
        <v>36</v>
      </c>
      <c r="I24" s="32">
        <v>34</v>
      </c>
      <c r="J24" s="33">
        <v>342</v>
      </c>
      <c r="K24" s="32">
        <v>333</v>
      </c>
    </row>
    <row r="25" spans="1:11" ht="21.75" thickBot="1" x14ac:dyDescent="0.4">
      <c r="A25" s="27"/>
      <c r="B25" s="3" t="s">
        <v>18</v>
      </c>
      <c r="C25" s="34">
        <v>34</v>
      </c>
      <c r="D25" s="31"/>
      <c r="E25" s="31">
        <v>38</v>
      </c>
      <c r="F25" s="31">
        <v>43</v>
      </c>
      <c r="G25" s="32">
        <v>47</v>
      </c>
      <c r="H25" s="31">
        <v>2</v>
      </c>
      <c r="I25" s="32">
        <v>2</v>
      </c>
      <c r="J25" s="33">
        <v>79</v>
      </c>
      <c r="K25" s="32">
        <v>87</v>
      </c>
    </row>
    <row r="26" spans="1:11" ht="21.75" thickBot="1" x14ac:dyDescent="0.4">
      <c r="A26" s="27"/>
      <c r="B26" s="3" t="s">
        <v>19</v>
      </c>
      <c r="C26" s="34">
        <v>2</v>
      </c>
      <c r="D26" s="31"/>
      <c r="E26" s="31">
        <v>2</v>
      </c>
      <c r="F26" s="31">
        <v>1</v>
      </c>
      <c r="G26" s="32">
        <v>1</v>
      </c>
      <c r="H26" s="31">
        <v>0</v>
      </c>
      <c r="I26" s="32">
        <v>0</v>
      </c>
      <c r="J26" s="33">
        <v>3</v>
      </c>
      <c r="K26" s="32">
        <v>3</v>
      </c>
    </row>
    <row r="27" spans="1:11" ht="24.75" customHeight="1" thickBot="1" x14ac:dyDescent="0.4">
      <c r="A27" s="27"/>
      <c r="B27" s="3" t="s">
        <v>20</v>
      </c>
      <c r="C27" s="34">
        <v>17</v>
      </c>
      <c r="D27" s="31"/>
      <c r="E27" s="31">
        <v>17</v>
      </c>
      <c r="F27" s="31">
        <v>11</v>
      </c>
      <c r="G27" s="32">
        <v>10</v>
      </c>
      <c r="H27" s="31">
        <v>0</v>
      </c>
      <c r="I27" s="32">
        <v>0</v>
      </c>
      <c r="J27" s="33">
        <v>28</v>
      </c>
      <c r="K27" s="32">
        <v>27</v>
      </c>
    </row>
    <row r="28" spans="1:11" ht="21.75" thickBot="1" x14ac:dyDescent="0.4">
      <c r="A28" s="27">
        <v>7</v>
      </c>
      <c r="B28" s="3" t="s">
        <v>21</v>
      </c>
      <c r="C28" s="34">
        <v>92</v>
      </c>
      <c r="D28" s="31"/>
      <c r="E28" s="31">
        <v>95</v>
      </c>
      <c r="F28" s="31">
        <v>84</v>
      </c>
      <c r="G28" s="32">
        <v>95</v>
      </c>
      <c r="H28" s="31">
        <v>8</v>
      </c>
      <c r="I28" s="32">
        <v>8</v>
      </c>
      <c r="J28" s="33">
        <v>184</v>
      </c>
      <c r="K28" s="32">
        <v>197</v>
      </c>
    </row>
    <row r="29" spans="1:11" ht="21.75" thickBot="1" x14ac:dyDescent="0.4">
      <c r="A29" s="27" t="s">
        <v>93</v>
      </c>
      <c r="B29" s="3" t="s">
        <v>22</v>
      </c>
      <c r="C29" s="31">
        <v>0</v>
      </c>
      <c r="D29" s="82">
        <v>1</v>
      </c>
      <c r="E29" s="83"/>
      <c r="F29" s="31">
        <v>4</v>
      </c>
      <c r="G29" s="32">
        <v>3</v>
      </c>
      <c r="H29" s="31">
        <v>0</v>
      </c>
      <c r="I29" s="32">
        <v>0</v>
      </c>
      <c r="J29" s="33">
        <v>4</v>
      </c>
      <c r="K29" s="32">
        <v>4</v>
      </c>
    </row>
    <row r="30" spans="1:11" ht="21.75" thickBot="1" x14ac:dyDescent="0.4">
      <c r="A30" s="27" t="s">
        <v>94</v>
      </c>
      <c r="B30" s="3" t="s">
        <v>23</v>
      </c>
      <c r="C30" s="31">
        <v>9</v>
      </c>
      <c r="D30" s="82">
        <v>10</v>
      </c>
      <c r="E30" s="83"/>
      <c r="F30" s="31">
        <v>16</v>
      </c>
      <c r="G30" s="32">
        <v>17</v>
      </c>
      <c r="H30" s="31">
        <v>0</v>
      </c>
      <c r="I30" s="32">
        <v>0</v>
      </c>
      <c r="J30" s="33">
        <v>25</v>
      </c>
      <c r="K30" s="32">
        <v>27</v>
      </c>
    </row>
    <row r="31" spans="1:11" ht="21.75" thickBot="1" x14ac:dyDescent="0.4">
      <c r="A31" s="27" t="s">
        <v>95</v>
      </c>
      <c r="B31" s="3" t="s">
        <v>24</v>
      </c>
      <c r="C31" s="31">
        <v>82</v>
      </c>
      <c r="D31" s="82">
        <v>84</v>
      </c>
      <c r="E31" s="83"/>
      <c r="F31" s="31">
        <v>62</v>
      </c>
      <c r="G31" s="32">
        <v>75</v>
      </c>
      <c r="H31" s="31">
        <v>8</v>
      </c>
      <c r="I31" s="32">
        <v>8</v>
      </c>
      <c r="J31" s="33">
        <v>152</v>
      </c>
      <c r="K31" s="32">
        <v>167</v>
      </c>
    </row>
    <row r="32" spans="1:11" ht="21.75" thickBot="1" x14ac:dyDescent="0.4">
      <c r="A32" s="27" t="s">
        <v>96</v>
      </c>
      <c r="B32" s="3" t="s">
        <v>25</v>
      </c>
      <c r="C32" s="31">
        <v>1</v>
      </c>
      <c r="D32" s="82">
        <v>2</v>
      </c>
      <c r="E32" s="83"/>
      <c r="F32" s="31">
        <v>2</v>
      </c>
      <c r="G32" s="32">
        <v>3</v>
      </c>
      <c r="H32" s="31">
        <v>0</v>
      </c>
      <c r="I32" s="32">
        <v>0</v>
      </c>
      <c r="J32" s="33">
        <v>3</v>
      </c>
      <c r="K32" s="32">
        <v>5</v>
      </c>
    </row>
    <row r="33" spans="1:11" ht="41.25" thickBot="1" x14ac:dyDescent="0.4">
      <c r="A33" s="27">
        <v>8</v>
      </c>
      <c r="B33" s="3" t="s">
        <v>26</v>
      </c>
      <c r="C33" s="31">
        <v>9</v>
      </c>
      <c r="D33" s="82">
        <v>7</v>
      </c>
      <c r="E33" s="83"/>
      <c r="F33" s="31">
        <v>4</v>
      </c>
      <c r="G33" s="32">
        <v>4</v>
      </c>
      <c r="H33" s="31">
        <v>3</v>
      </c>
      <c r="I33" s="32">
        <v>3</v>
      </c>
      <c r="J33" s="33">
        <v>16</v>
      </c>
      <c r="K33" s="32">
        <v>14</v>
      </c>
    </row>
    <row r="34" spans="1:11" ht="21.75" thickBot="1" x14ac:dyDescent="0.4">
      <c r="A34" s="27"/>
      <c r="B34" s="3" t="s">
        <v>155</v>
      </c>
      <c r="C34" s="31">
        <v>0</v>
      </c>
      <c r="D34" s="82">
        <v>0</v>
      </c>
      <c r="E34" s="83"/>
      <c r="F34" s="31">
        <v>0</v>
      </c>
      <c r="G34" s="32">
        <v>2</v>
      </c>
      <c r="H34" s="31">
        <v>0</v>
      </c>
      <c r="I34" s="32">
        <v>0</v>
      </c>
      <c r="J34" s="33">
        <v>0</v>
      </c>
      <c r="K34" s="32">
        <v>2</v>
      </c>
    </row>
    <row r="35" spans="1:11" ht="21.75" thickBot="1" x14ac:dyDescent="0.4">
      <c r="A35" s="27"/>
      <c r="B35" s="3" t="s">
        <v>27</v>
      </c>
      <c r="C35" s="31">
        <v>4</v>
      </c>
      <c r="D35" s="82">
        <v>4</v>
      </c>
      <c r="E35" s="83"/>
      <c r="F35" s="31">
        <v>9</v>
      </c>
      <c r="G35" s="32">
        <v>8</v>
      </c>
      <c r="H35" s="31">
        <v>2</v>
      </c>
      <c r="I35" s="32">
        <v>2</v>
      </c>
      <c r="J35" s="33">
        <v>15</v>
      </c>
      <c r="K35" s="32">
        <v>14</v>
      </c>
    </row>
    <row r="36" spans="1:11" ht="21.75" thickBot="1" x14ac:dyDescent="0.4">
      <c r="A36" s="27">
        <v>9</v>
      </c>
      <c r="B36" s="3" t="s">
        <v>28</v>
      </c>
      <c r="C36" s="31">
        <v>75</v>
      </c>
      <c r="D36" s="82">
        <v>77</v>
      </c>
      <c r="E36" s="83"/>
      <c r="F36" s="31">
        <v>58</v>
      </c>
      <c r="G36" s="32">
        <v>60</v>
      </c>
      <c r="H36" s="31">
        <v>13</v>
      </c>
      <c r="I36" s="32">
        <v>11</v>
      </c>
      <c r="J36" s="33">
        <v>146</v>
      </c>
      <c r="K36" s="32">
        <v>148</v>
      </c>
    </row>
    <row r="37" spans="1:11" ht="21.75" thickBot="1" x14ac:dyDescent="0.4">
      <c r="A37" s="27"/>
      <c r="B37" s="3" t="s">
        <v>29</v>
      </c>
      <c r="C37" s="31">
        <v>4</v>
      </c>
      <c r="D37" s="82">
        <v>5</v>
      </c>
      <c r="E37" s="83"/>
      <c r="F37" s="31">
        <v>8</v>
      </c>
      <c r="G37" s="32">
        <v>7</v>
      </c>
      <c r="H37" s="31">
        <v>1</v>
      </c>
      <c r="I37" s="32">
        <v>1</v>
      </c>
      <c r="J37" s="33">
        <v>13</v>
      </c>
      <c r="K37" s="32">
        <v>13</v>
      </c>
    </row>
    <row r="38" spans="1:11" ht="21.75" thickBot="1" x14ac:dyDescent="0.4">
      <c r="A38" s="27"/>
      <c r="B38" s="3" t="s">
        <v>30</v>
      </c>
      <c r="C38" s="31">
        <v>1</v>
      </c>
      <c r="D38" s="82">
        <v>1</v>
      </c>
      <c r="E38" s="83"/>
      <c r="F38" s="31">
        <v>0</v>
      </c>
      <c r="G38" s="32">
        <v>0</v>
      </c>
      <c r="H38" s="31">
        <v>0</v>
      </c>
      <c r="I38" s="32">
        <v>0</v>
      </c>
      <c r="J38" s="33">
        <v>1</v>
      </c>
      <c r="K38" s="32">
        <v>1</v>
      </c>
    </row>
    <row r="39" spans="1:11" ht="21.75" thickBot="1" x14ac:dyDescent="0.4">
      <c r="A39" s="27"/>
      <c r="B39" s="3" t="s">
        <v>31</v>
      </c>
      <c r="C39" s="31">
        <v>70</v>
      </c>
      <c r="D39" s="82">
        <v>71</v>
      </c>
      <c r="E39" s="83"/>
      <c r="F39" s="31">
        <v>50</v>
      </c>
      <c r="G39" s="32">
        <v>53</v>
      </c>
      <c r="H39" s="31">
        <v>12</v>
      </c>
      <c r="I39" s="32">
        <v>10</v>
      </c>
      <c r="J39" s="33">
        <v>132</v>
      </c>
      <c r="K39" s="32">
        <v>134</v>
      </c>
    </row>
    <row r="40" spans="1:11" ht="21.75" thickBot="1" x14ac:dyDescent="0.4">
      <c r="A40" s="27">
        <v>10</v>
      </c>
      <c r="B40" s="3" t="s">
        <v>32</v>
      </c>
      <c r="C40" s="31">
        <v>5</v>
      </c>
      <c r="D40" s="82">
        <v>3</v>
      </c>
      <c r="E40" s="83"/>
      <c r="F40" s="31">
        <v>5</v>
      </c>
      <c r="G40" s="32">
        <v>3</v>
      </c>
      <c r="H40" s="31">
        <v>0</v>
      </c>
      <c r="I40" s="32">
        <v>0</v>
      </c>
      <c r="J40" s="33">
        <v>10</v>
      </c>
      <c r="K40" s="32">
        <v>6</v>
      </c>
    </row>
    <row r="41" spans="1:11" ht="21.75" thickBot="1" x14ac:dyDescent="0.4">
      <c r="A41" s="27"/>
      <c r="B41" s="3" t="s">
        <v>33</v>
      </c>
      <c r="C41" s="31">
        <v>3</v>
      </c>
      <c r="D41" s="82">
        <v>1</v>
      </c>
      <c r="E41" s="83"/>
      <c r="F41" s="31">
        <v>2</v>
      </c>
      <c r="G41" s="32">
        <v>2</v>
      </c>
      <c r="H41" s="31">
        <v>0</v>
      </c>
      <c r="I41" s="32">
        <v>0</v>
      </c>
      <c r="J41" s="33">
        <v>5</v>
      </c>
      <c r="K41" s="32">
        <v>3</v>
      </c>
    </row>
    <row r="42" spans="1:11" ht="21.75" thickBot="1" x14ac:dyDescent="0.4">
      <c r="A42" s="27"/>
      <c r="B42" s="3" t="s">
        <v>34</v>
      </c>
      <c r="C42" s="31">
        <v>2</v>
      </c>
      <c r="D42" s="82">
        <v>2</v>
      </c>
      <c r="E42" s="83"/>
      <c r="F42" s="31">
        <v>3</v>
      </c>
      <c r="G42" s="32">
        <v>1</v>
      </c>
      <c r="H42" s="31">
        <v>0</v>
      </c>
      <c r="I42" s="32">
        <v>0</v>
      </c>
      <c r="J42" s="33">
        <v>5</v>
      </c>
      <c r="K42" s="32">
        <v>3</v>
      </c>
    </row>
    <row r="43" spans="1:11" ht="21.75" thickBot="1" x14ac:dyDescent="0.4">
      <c r="A43" s="27">
        <v>11</v>
      </c>
      <c r="B43" s="3" t="s">
        <v>121</v>
      </c>
      <c r="C43" s="31">
        <v>3</v>
      </c>
      <c r="D43" s="82">
        <v>3</v>
      </c>
      <c r="E43" s="83"/>
      <c r="F43" s="31">
        <v>1</v>
      </c>
      <c r="G43" s="32">
        <v>1</v>
      </c>
      <c r="H43" s="31">
        <v>1</v>
      </c>
      <c r="I43" s="32">
        <v>1</v>
      </c>
      <c r="J43" s="33">
        <v>5</v>
      </c>
      <c r="K43" s="32">
        <v>5</v>
      </c>
    </row>
    <row r="44" spans="1:11" ht="21.75" thickBot="1" x14ac:dyDescent="0.4">
      <c r="A44" s="27" t="s">
        <v>97</v>
      </c>
      <c r="B44" s="3" t="s">
        <v>35</v>
      </c>
      <c r="C44" s="31">
        <v>0</v>
      </c>
      <c r="D44" s="82">
        <v>0</v>
      </c>
      <c r="E44" s="83"/>
      <c r="F44" s="31">
        <v>0</v>
      </c>
      <c r="G44" s="32">
        <v>0</v>
      </c>
      <c r="H44" s="31">
        <v>0</v>
      </c>
      <c r="I44" s="32">
        <v>0</v>
      </c>
      <c r="J44" s="33">
        <v>0</v>
      </c>
      <c r="K44" s="32">
        <v>0</v>
      </c>
    </row>
    <row r="45" spans="1:11" ht="21.75" thickBot="1" x14ac:dyDescent="0.4">
      <c r="A45" s="27" t="s">
        <v>98</v>
      </c>
      <c r="B45" s="3" t="s">
        <v>120</v>
      </c>
      <c r="C45" s="31">
        <v>3</v>
      </c>
      <c r="D45" s="82">
        <v>3</v>
      </c>
      <c r="E45" s="83"/>
      <c r="F45" s="31">
        <v>1</v>
      </c>
      <c r="G45" s="32">
        <v>1</v>
      </c>
      <c r="H45" s="31">
        <v>1</v>
      </c>
      <c r="I45" s="32">
        <v>1</v>
      </c>
      <c r="J45" s="33">
        <v>5</v>
      </c>
      <c r="K45" s="32">
        <v>5</v>
      </c>
    </row>
    <row r="46" spans="1:11" ht="21.75" thickBot="1" x14ac:dyDescent="0.4">
      <c r="A46" s="27" t="s">
        <v>156</v>
      </c>
      <c r="B46" s="3" t="s">
        <v>157</v>
      </c>
      <c r="C46" s="31">
        <v>0</v>
      </c>
      <c r="D46" s="31"/>
      <c r="E46" s="31">
        <v>0</v>
      </c>
      <c r="F46" s="31">
        <v>0</v>
      </c>
      <c r="G46" s="32">
        <v>0</v>
      </c>
      <c r="H46" s="31">
        <v>0</v>
      </c>
      <c r="I46" s="32">
        <v>0</v>
      </c>
      <c r="J46" s="33">
        <v>0</v>
      </c>
      <c r="K46" s="32">
        <v>0</v>
      </c>
    </row>
    <row r="47" spans="1:11" ht="21.75" thickBot="1" x14ac:dyDescent="0.4">
      <c r="A47" s="27">
        <v>12</v>
      </c>
      <c r="B47" s="3" t="s">
        <v>36</v>
      </c>
      <c r="C47" s="31">
        <v>12</v>
      </c>
      <c r="D47" s="82">
        <v>12</v>
      </c>
      <c r="E47" s="83"/>
      <c r="F47" s="31">
        <v>19</v>
      </c>
      <c r="G47" s="32">
        <v>20</v>
      </c>
      <c r="H47" s="31">
        <v>1</v>
      </c>
      <c r="I47" s="32">
        <v>1</v>
      </c>
      <c r="J47" s="33">
        <v>32</v>
      </c>
      <c r="K47" s="32">
        <v>33</v>
      </c>
    </row>
    <row r="48" spans="1:11" ht="21.75" thickBot="1" x14ac:dyDescent="0.4">
      <c r="A48" s="27"/>
      <c r="B48" s="3" t="s">
        <v>37</v>
      </c>
      <c r="C48" s="31">
        <v>0</v>
      </c>
      <c r="D48" s="82">
        <v>0</v>
      </c>
      <c r="E48" s="83"/>
      <c r="F48" s="31">
        <v>0</v>
      </c>
      <c r="G48" s="32">
        <v>0</v>
      </c>
      <c r="H48" s="31">
        <v>0</v>
      </c>
      <c r="I48" s="32">
        <v>0</v>
      </c>
      <c r="J48" s="33">
        <v>0</v>
      </c>
      <c r="K48" s="32">
        <v>0</v>
      </c>
    </row>
    <row r="49" spans="1:11" ht="21.75" thickBot="1" x14ac:dyDescent="0.4">
      <c r="A49" s="27"/>
      <c r="B49" s="3" t="s">
        <v>38</v>
      </c>
      <c r="C49" s="31">
        <v>0</v>
      </c>
      <c r="D49" s="82">
        <v>0</v>
      </c>
      <c r="E49" s="83"/>
      <c r="F49" s="31">
        <v>0</v>
      </c>
      <c r="G49" s="32">
        <v>0</v>
      </c>
      <c r="H49" s="31">
        <v>0</v>
      </c>
      <c r="I49" s="32">
        <v>0</v>
      </c>
      <c r="J49" s="33">
        <v>0</v>
      </c>
      <c r="K49" s="32">
        <v>0</v>
      </c>
    </row>
    <row r="50" spans="1:11" ht="21.75" thickBot="1" x14ac:dyDescent="0.4">
      <c r="A50" s="27"/>
      <c r="B50" s="3" t="s">
        <v>39</v>
      </c>
      <c r="C50" s="31">
        <v>3</v>
      </c>
      <c r="D50" s="82">
        <v>3</v>
      </c>
      <c r="E50" s="83"/>
      <c r="F50" s="31">
        <v>4</v>
      </c>
      <c r="G50" s="32">
        <v>4</v>
      </c>
      <c r="H50" s="31">
        <v>1</v>
      </c>
      <c r="I50" s="32">
        <v>1</v>
      </c>
      <c r="J50" s="33">
        <v>8</v>
      </c>
      <c r="K50" s="32">
        <v>8</v>
      </c>
    </row>
    <row r="51" spans="1:11" ht="21.75" thickBot="1" x14ac:dyDescent="0.4">
      <c r="A51" s="27"/>
      <c r="B51" s="3" t="s">
        <v>146</v>
      </c>
      <c r="C51" s="31">
        <v>1</v>
      </c>
      <c r="D51" s="31">
        <v>1</v>
      </c>
      <c r="E51" s="31">
        <v>1</v>
      </c>
      <c r="F51" s="31">
        <v>2</v>
      </c>
      <c r="G51" s="32">
        <v>2</v>
      </c>
      <c r="H51" s="31">
        <v>0</v>
      </c>
      <c r="I51" s="32">
        <v>0</v>
      </c>
      <c r="J51" s="33">
        <v>3</v>
      </c>
      <c r="K51" s="32">
        <v>3</v>
      </c>
    </row>
    <row r="52" spans="1:11" ht="18.75" customHeight="1" thickBot="1" x14ac:dyDescent="0.4">
      <c r="A52" s="27"/>
      <c r="B52" s="3" t="s">
        <v>40</v>
      </c>
      <c r="C52" s="31">
        <v>8</v>
      </c>
      <c r="D52" s="82">
        <v>9</v>
      </c>
      <c r="E52" s="83"/>
      <c r="F52" s="31">
        <v>13</v>
      </c>
      <c r="G52" s="32">
        <v>14</v>
      </c>
      <c r="H52" s="31">
        <v>0</v>
      </c>
      <c r="I52" s="32">
        <v>0</v>
      </c>
      <c r="J52" s="33">
        <v>21</v>
      </c>
      <c r="K52" s="32">
        <v>23</v>
      </c>
    </row>
    <row r="53" spans="1:11" ht="27.75" customHeight="1" thickBot="1" x14ac:dyDescent="0.3">
      <c r="A53" s="27">
        <v>13</v>
      </c>
      <c r="B53" s="3" t="s">
        <v>41</v>
      </c>
      <c r="C53" s="31">
        <v>13</v>
      </c>
      <c r="D53" s="82">
        <v>15</v>
      </c>
      <c r="E53" s="83"/>
      <c r="F53" s="31">
        <v>18</v>
      </c>
      <c r="G53" s="36">
        <v>21</v>
      </c>
      <c r="H53" s="31">
        <v>4</v>
      </c>
      <c r="I53" s="36">
        <v>4</v>
      </c>
      <c r="J53" s="33">
        <f>SUM(C53, F53, H53)</f>
        <v>35</v>
      </c>
      <c r="K53" s="36">
        <v>40</v>
      </c>
    </row>
    <row r="54" spans="1:11" ht="41.25" thickBot="1" x14ac:dyDescent="0.3">
      <c r="A54" s="27">
        <v>14</v>
      </c>
      <c r="B54" s="3" t="s">
        <v>42</v>
      </c>
      <c r="C54" s="31">
        <v>1</v>
      </c>
      <c r="D54" s="82">
        <v>0</v>
      </c>
      <c r="E54" s="83"/>
      <c r="F54" s="31">
        <v>1</v>
      </c>
      <c r="G54" s="36">
        <v>0</v>
      </c>
      <c r="H54" s="31">
        <v>0</v>
      </c>
      <c r="I54" s="36">
        <v>0</v>
      </c>
      <c r="J54" s="33">
        <v>2</v>
      </c>
      <c r="K54" s="36">
        <v>0</v>
      </c>
    </row>
    <row r="55" spans="1:11" ht="41.25" thickBot="1" x14ac:dyDescent="0.3">
      <c r="A55" s="27">
        <v>15</v>
      </c>
      <c r="B55" s="3" t="s">
        <v>43</v>
      </c>
      <c r="C55" s="31">
        <v>10</v>
      </c>
      <c r="D55" s="82">
        <v>12</v>
      </c>
      <c r="E55" s="83"/>
      <c r="F55" s="31">
        <v>26</v>
      </c>
      <c r="G55" s="36">
        <v>23</v>
      </c>
      <c r="H55" s="31">
        <v>3</v>
      </c>
      <c r="I55" s="36">
        <v>2</v>
      </c>
      <c r="J55" s="33">
        <f>SUM(C55, F55, H55)</f>
        <v>39</v>
      </c>
      <c r="K55" s="36">
        <v>37</v>
      </c>
    </row>
    <row r="56" spans="1:11" ht="21.75" thickBot="1" x14ac:dyDescent="0.3">
      <c r="A56" s="27"/>
      <c r="B56" s="3" t="s">
        <v>44</v>
      </c>
      <c r="C56" s="31">
        <v>1</v>
      </c>
      <c r="D56" s="82">
        <v>2</v>
      </c>
      <c r="E56" s="83"/>
      <c r="F56" s="31">
        <v>1</v>
      </c>
      <c r="G56" s="36">
        <v>2</v>
      </c>
      <c r="H56" s="31">
        <v>0</v>
      </c>
      <c r="I56" s="36">
        <v>1</v>
      </c>
      <c r="J56" s="33">
        <v>2</v>
      </c>
      <c r="K56" s="36">
        <v>5</v>
      </c>
    </row>
    <row r="57" spans="1:11" ht="61.5" thickBot="1" x14ac:dyDescent="0.3">
      <c r="A57" s="27">
        <v>16</v>
      </c>
      <c r="B57" s="3" t="s">
        <v>134</v>
      </c>
      <c r="C57" s="31">
        <v>4</v>
      </c>
      <c r="D57" s="82">
        <v>4</v>
      </c>
      <c r="E57" s="83"/>
      <c r="F57" s="31">
        <v>4</v>
      </c>
      <c r="G57" s="36">
        <v>2</v>
      </c>
      <c r="H57" s="31">
        <v>1</v>
      </c>
      <c r="I57" s="36">
        <v>2</v>
      </c>
      <c r="J57" s="33">
        <v>9</v>
      </c>
      <c r="K57" s="36">
        <v>8</v>
      </c>
    </row>
    <row r="58" spans="1:11" ht="69" customHeight="1" thickBot="1" x14ac:dyDescent="0.3">
      <c r="A58" s="27">
        <v>17</v>
      </c>
      <c r="B58" s="3" t="s">
        <v>45</v>
      </c>
      <c r="C58" s="31">
        <v>2</v>
      </c>
      <c r="D58" s="82">
        <v>2</v>
      </c>
      <c r="E58" s="83"/>
      <c r="F58" s="31">
        <v>8</v>
      </c>
      <c r="G58" s="36">
        <v>5</v>
      </c>
      <c r="H58" s="31">
        <v>0</v>
      </c>
      <c r="I58" s="36">
        <v>0</v>
      </c>
      <c r="J58" s="33">
        <v>10</v>
      </c>
      <c r="K58" s="36">
        <v>7</v>
      </c>
    </row>
    <row r="59" spans="1:11" ht="46.5" customHeight="1" thickBot="1" x14ac:dyDescent="0.3">
      <c r="A59" s="27">
        <v>18</v>
      </c>
      <c r="B59" s="3" t="s">
        <v>46</v>
      </c>
      <c r="C59" s="31">
        <v>0</v>
      </c>
      <c r="D59" s="82">
        <v>0</v>
      </c>
      <c r="E59" s="83"/>
      <c r="F59" s="31">
        <v>0</v>
      </c>
      <c r="G59" s="36">
        <v>1</v>
      </c>
      <c r="H59" s="31">
        <v>0</v>
      </c>
      <c r="I59" s="36">
        <v>0</v>
      </c>
      <c r="J59" s="33">
        <v>0</v>
      </c>
      <c r="K59" s="36">
        <v>1</v>
      </c>
    </row>
    <row r="60" spans="1:11" ht="41.25" thickBot="1" x14ac:dyDescent="0.3">
      <c r="A60" s="27">
        <v>19</v>
      </c>
      <c r="B60" s="3" t="s">
        <v>47</v>
      </c>
      <c r="C60" s="31">
        <v>1</v>
      </c>
      <c r="D60" s="82">
        <v>0</v>
      </c>
      <c r="E60" s="83"/>
      <c r="F60" s="31">
        <v>0</v>
      </c>
      <c r="G60" s="36">
        <v>0</v>
      </c>
      <c r="H60" s="31">
        <v>0</v>
      </c>
      <c r="I60" s="36">
        <v>0</v>
      </c>
      <c r="J60" s="33">
        <v>1</v>
      </c>
      <c r="K60" s="36">
        <v>0</v>
      </c>
    </row>
    <row r="61" spans="1:11" ht="61.5" thickBot="1" x14ac:dyDescent="0.3">
      <c r="A61" s="27">
        <v>20</v>
      </c>
      <c r="B61" s="3" t="s">
        <v>48</v>
      </c>
      <c r="C61" s="31">
        <v>0</v>
      </c>
      <c r="D61" s="82">
        <v>0</v>
      </c>
      <c r="E61" s="83"/>
      <c r="F61" s="31">
        <v>0</v>
      </c>
      <c r="G61" s="36">
        <v>0</v>
      </c>
      <c r="H61" s="31">
        <v>0</v>
      </c>
      <c r="I61" s="36">
        <v>0</v>
      </c>
      <c r="J61" s="33">
        <v>0</v>
      </c>
      <c r="K61" s="36">
        <v>0</v>
      </c>
    </row>
    <row r="62" spans="1:11" ht="46.5" customHeight="1" thickBot="1" x14ac:dyDescent="0.3">
      <c r="A62" s="27">
        <v>21</v>
      </c>
      <c r="B62" s="3" t="s">
        <v>49</v>
      </c>
      <c r="C62" s="31">
        <v>1</v>
      </c>
      <c r="D62" s="82">
        <v>1</v>
      </c>
      <c r="E62" s="83"/>
      <c r="F62" s="31">
        <v>1</v>
      </c>
      <c r="G62" s="36">
        <v>1</v>
      </c>
      <c r="H62" s="31">
        <v>1</v>
      </c>
      <c r="I62" s="36">
        <v>1</v>
      </c>
      <c r="J62" s="33">
        <v>3</v>
      </c>
      <c r="K62" s="36">
        <v>3</v>
      </c>
    </row>
    <row r="63" spans="1:11" ht="41.25" thickBot="1" x14ac:dyDescent="0.3">
      <c r="A63" s="27" t="s">
        <v>100</v>
      </c>
      <c r="B63" s="3" t="s">
        <v>50</v>
      </c>
      <c r="C63" s="31">
        <v>12</v>
      </c>
      <c r="D63" s="82">
        <v>12</v>
      </c>
      <c r="E63" s="83"/>
      <c r="F63" s="31">
        <v>20</v>
      </c>
      <c r="G63" s="36">
        <v>22</v>
      </c>
      <c r="H63" s="31">
        <v>1</v>
      </c>
      <c r="I63" s="36">
        <v>1</v>
      </c>
      <c r="J63" s="33">
        <v>33</v>
      </c>
      <c r="K63" s="36">
        <v>35</v>
      </c>
    </row>
    <row r="64" spans="1:11" ht="41.25" thickBot="1" x14ac:dyDescent="0.3">
      <c r="A64" s="27" t="s">
        <v>99</v>
      </c>
      <c r="B64" s="3" t="s">
        <v>51</v>
      </c>
      <c r="C64" s="31">
        <v>8</v>
      </c>
      <c r="D64" s="82">
        <v>8</v>
      </c>
      <c r="E64" s="83"/>
      <c r="F64" s="31">
        <v>10</v>
      </c>
      <c r="G64" s="36">
        <v>11</v>
      </c>
      <c r="H64" s="31">
        <v>0</v>
      </c>
      <c r="I64" s="36">
        <v>0</v>
      </c>
      <c r="J64" s="33">
        <v>18</v>
      </c>
      <c r="K64" s="36">
        <v>19</v>
      </c>
    </row>
    <row r="65" spans="1:11" ht="41.25" thickBot="1" x14ac:dyDescent="0.3">
      <c r="A65" s="27" t="s">
        <v>101</v>
      </c>
      <c r="B65" s="3" t="s">
        <v>52</v>
      </c>
      <c r="C65" s="31">
        <v>2</v>
      </c>
      <c r="D65" s="82">
        <v>2</v>
      </c>
      <c r="E65" s="83"/>
      <c r="F65" s="31">
        <v>7</v>
      </c>
      <c r="G65" s="36">
        <v>8</v>
      </c>
      <c r="H65" s="31">
        <v>0</v>
      </c>
      <c r="I65" s="36">
        <v>0</v>
      </c>
      <c r="J65" s="33">
        <v>9</v>
      </c>
      <c r="K65" s="36">
        <v>10</v>
      </c>
    </row>
    <row r="66" spans="1:11" ht="41.25" thickBot="1" x14ac:dyDescent="0.3">
      <c r="A66" s="27" t="s">
        <v>102</v>
      </c>
      <c r="B66" s="3" t="s">
        <v>53</v>
      </c>
      <c r="C66" s="31">
        <v>1</v>
      </c>
      <c r="D66" s="82">
        <v>1</v>
      </c>
      <c r="E66" s="83"/>
      <c r="F66" s="31">
        <v>3</v>
      </c>
      <c r="G66" s="36">
        <v>3</v>
      </c>
      <c r="H66" s="31">
        <v>1</v>
      </c>
      <c r="I66" s="36">
        <v>1</v>
      </c>
      <c r="J66" s="33">
        <v>5</v>
      </c>
      <c r="K66" s="36">
        <v>5</v>
      </c>
    </row>
    <row r="67" spans="1:11" ht="41.25" thickBot="1" x14ac:dyDescent="0.3">
      <c r="A67" s="27" t="s">
        <v>103</v>
      </c>
      <c r="B67" s="3" t="s">
        <v>54</v>
      </c>
      <c r="C67" s="31">
        <v>1</v>
      </c>
      <c r="D67" s="82">
        <v>0</v>
      </c>
      <c r="E67" s="83"/>
      <c r="F67" s="31">
        <v>0</v>
      </c>
      <c r="G67" s="36">
        <v>0</v>
      </c>
      <c r="H67" s="31">
        <v>0</v>
      </c>
      <c r="I67" s="36">
        <v>0</v>
      </c>
      <c r="J67" s="33">
        <v>1</v>
      </c>
      <c r="K67" s="36">
        <v>0</v>
      </c>
    </row>
    <row r="68" spans="1:11" ht="41.25" thickBot="1" x14ac:dyDescent="0.3">
      <c r="A68" s="27" t="s">
        <v>104</v>
      </c>
      <c r="B68" s="3" t="s">
        <v>55</v>
      </c>
      <c r="C68" s="31">
        <v>0</v>
      </c>
      <c r="D68" s="82">
        <v>0</v>
      </c>
      <c r="E68" s="83"/>
      <c r="F68" s="31">
        <v>0</v>
      </c>
      <c r="G68" s="36">
        <v>0</v>
      </c>
      <c r="H68" s="31">
        <v>0</v>
      </c>
      <c r="I68" s="36">
        <v>0</v>
      </c>
      <c r="J68" s="33">
        <v>0</v>
      </c>
      <c r="K68" s="36">
        <v>0</v>
      </c>
    </row>
    <row r="69" spans="1:11" ht="65.25" customHeight="1" thickBot="1" x14ac:dyDescent="0.3">
      <c r="A69" s="27">
        <v>22</v>
      </c>
      <c r="B69" s="3" t="s">
        <v>56</v>
      </c>
      <c r="C69" s="31">
        <v>0</v>
      </c>
      <c r="D69" s="82">
        <v>0</v>
      </c>
      <c r="E69" s="83"/>
      <c r="F69" s="31">
        <v>0</v>
      </c>
      <c r="G69" s="36">
        <v>0</v>
      </c>
      <c r="H69" s="31">
        <v>0</v>
      </c>
      <c r="I69" s="36">
        <v>0</v>
      </c>
      <c r="J69" s="33">
        <v>0</v>
      </c>
      <c r="K69" s="36">
        <v>0</v>
      </c>
    </row>
    <row r="70" spans="1:11" ht="21.75" thickBot="1" x14ac:dyDescent="0.3">
      <c r="A70" s="27">
        <v>23</v>
      </c>
      <c r="B70" s="3" t="s">
        <v>57</v>
      </c>
      <c r="C70" s="31">
        <v>1</v>
      </c>
      <c r="D70" s="82">
        <v>0</v>
      </c>
      <c r="E70" s="83"/>
      <c r="F70" s="31">
        <v>1</v>
      </c>
      <c r="G70" s="36">
        <v>1</v>
      </c>
      <c r="H70" s="31">
        <v>0</v>
      </c>
      <c r="I70" s="36">
        <v>0</v>
      </c>
      <c r="J70" s="33">
        <v>2</v>
      </c>
      <c r="K70" s="36">
        <v>1</v>
      </c>
    </row>
    <row r="71" spans="1:11" ht="41.25" thickBot="1" x14ac:dyDescent="0.3">
      <c r="A71" s="27"/>
      <c r="B71" s="3" t="s">
        <v>58</v>
      </c>
      <c r="C71" s="31">
        <v>0</v>
      </c>
      <c r="D71" s="82">
        <v>0</v>
      </c>
      <c r="E71" s="83"/>
      <c r="F71" s="31">
        <v>0</v>
      </c>
      <c r="G71" s="36">
        <v>0</v>
      </c>
      <c r="H71" s="31">
        <v>0</v>
      </c>
      <c r="I71" s="36">
        <v>0</v>
      </c>
      <c r="J71" s="33">
        <v>0</v>
      </c>
      <c r="K71" s="36">
        <v>0</v>
      </c>
    </row>
    <row r="72" spans="1:11" ht="21.75" thickBot="1" x14ac:dyDescent="0.3">
      <c r="A72" s="27">
        <v>24</v>
      </c>
      <c r="B72" s="3" t="s">
        <v>59</v>
      </c>
      <c r="C72" s="31">
        <v>3</v>
      </c>
      <c r="D72" s="82">
        <v>2</v>
      </c>
      <c r="E72" s="83"/>
      <c r="F72" s="31">
        <v>4</v>
      </c>
      <c r="G72" s="36">
        <v>2</v>
      </c>
      <c r="H72" s="31">
        <v>0</v>
      </c>
      <c r="I72" s="36">
        <v>0</v>
      </c>
      <c r="J72" s="33">
        <v>7</v>
      </c>
      <c r="K72" s="36">
        <v>4</v>
      </c>
    </row>
    <row r="73" spans="1:11" ht="21.75" thickBot="1" x14ac:dyDescent="0.3">
      <c r="A73" s="27">
        <v>25</v>
      </c>
      <c r="B73" s="3" t="s">
        <v>60</v>
      </c>
      <c r="C73" s="31">
        <v>5</v>
      </c>
      <c r="D73" s="82">
        <v>2</v>
      </c>
      <c r="E73" s="83"/>
      <c r="F73" s="31">
        <v>1</v>
      </c>
      <c r="G73" s="36">
        <v>0</v>
      </c>
      <c r="H73" s="31">
        <v>1</v>
      </c>
      <c r="I73" s="36">
        <v>1</v>
      </c>
      <c r="J73" s="33">
        <v>7</v>
      </c>
      <c r="K73" s="36">
        <v>3</v>
      </c>
    </row>
    <row r="74" spans="1:11" ht="21.75" thickBot="1" x14ac:dyDescent="0.3">
      <c r="A74" s="27">
        <v>26</v>
      </c>
      <c r="B74" s="3" t="s">
        <v>61</v>
      </c>
      <c r="C74" s="31">
        <v>15</v>
      </c>
      <c r="D74" s="82">
        <v>13</v>
      </c>
      <c r="E74" s="83"/>
      <c r="F74" s="31">
        <v>6</v>
      </c>
      <c r="G74" s="36">
        <v>6</v>
      </c>
      <c r="H74" s="31">
        <v>2</v>
      </c>
      <c r="I74" s="36">
        <v>1</v>
      </c>
      <c r="J74" s="33">
        <v>23</v>
      </c>
      <c r="K74" s="36">
        <v>20</v>
      </c>
    </row>
    <row r="75" spans="1:11" ht="21.75" thickBot="1" x14ac:dyDescent="0.3">
      <c r="A75" s="27"/>
      <c r="B75" s="3" t="s">
        <v>62</v>
      </c>
      <c r="C75" s="31">
        <v>5</v>
      </c>
      <c r="D75" s="82">
        <v>6</v>
      </c>
      <c r="E75" s="83"/>
      <c r="F75" s="31">
        <v>1</v>
      </c>
      <c r="G75" s="36">
        <v>2</v>
      </c>
      <c r="H75" s="31">
        <v>1</v>
      </c>
      <c r="I75" s="36">
        <v>1</v>
      </c>
      <c r="J75" s="33">
        <v>7</v>
      </c>
      <c r="K75" s="36">
        <v>9</v>
      </c>
    </row>
    <row r="76" spans="1:11" ht="21.75" thickBot="1" x14ac:dyDescent="0.3">
      <c r="A76" s="27">
        <v>27</v>
      </c>
      <c r="B76" s="3" t="s">
        <v>63</v>
      </c>
      <c r="C76" s="31">
        <v>12</v>
      </c>
      <c r="D76" s="82">
        <v>4</v>
      </c>
      <c r="E76" s="83"/>
      <c r="F76" s="31">
        <v>2</v>
      </c>
      <c r="G76" s="36">
        <v>3</v>
      </c>
      <c r="H76" s="31">
        <v>0</v>
      </c>
      <c r="I76" s="36">
        <v>0</v>
      </c>
      <c r="J76" s="33">
        <v>14</v>
      </c>
      <c r="K76" s="36">
        <v>7</v>
      </c>
    </row>
    <row r="77" spans="1:11" ht="21.75" thickBot="1" x14ac:dyDescent="0.3">
      <c r="A77" s="27">
        <v>28</v>
      </c>
      <c r="B77" s="3" t="s">
        <v>64</v>
      </c>
      <c r="C77" s="31">
        <v>36</v>
      </c>
      <c r="D77" s="82">
        <v>26</v>
      </c>
      <c r="E77" s="83"/>
      <c r="F77" s="31">
        <v>58</v>
      </c>
      <c r="G77" s="36">
        <v>43</v>
      </c>
      <c r="H77" s="31">
        <v>34</v>
      </c>
      <c r="I77" s="36">
        <v>35</v>
      </c>
      <c r="J77" s="33">
        <v>128</v>
      </c>
      <c r="K77" s="36">
        <v>104</v>
      </c>
    </row>
    <row r="78" spans="1:11" ht="21.75" thickBot="1" x14ac:dyDescent="0.3">
      <c r="A78" s="27">
        <v>29</v>
      </c>
      <c r="B78" s="3" t="s">
        <v>65</v>
      </c>
      <c r="C78" s="31">
        <v>1</v>
      </c>
      <c r="D78" s="82">
        <v>1</v>
      </c>
      <c r="E78" s="83"/>
      <c r="F78" s="31">
        <v>0</v>
      </c>
      <c r="G78" s="36">
        <v>0</v>
      </c>
      <c r="H78" s="31">
        <v>1</v>
      </c>
      <c r="I78" s="36">
        <v>1</v>
      </c>
      <c r="J78" s="33">
        <v>2</v>
      </c>
      <c r="K78" s="36">
        <v>2</v>
      </c>
    </row>
    <row r="79" spans="1:11" ht="21.75" thickBot="1" x14ac:dyDescent="0.3">
      <c r="A79" s="27" t="s">
        <v>143</v>
      </c>
      <c r="B79" s="3" t="s">
        <v>149</v>
      </c>
      <c r="C79" s="31">
        <v>165</v>
      </c>
      <c r="D79" s="31"/>
      <c r="E79" s="31">
        <v>181</v>
      </c>
      <c r="F79" s="31">
        <v>144</v>
      </c>
      <c r="G79" s="36">
        <v>158</v>
      </c>
      <c r="H79" s="31">
        <v>32</v>
      </c>
      <c r="I79" s="36">
        <v>26</v>
      </c>
      <c r="J79" s="33">
        <v>341</v>
      </c>
      <c r="K79" s="36">
        <v>365</v>
      </c>
    </row>
    <row r="80" spans="1:11" ht="45.75" customHeight="1" thickBot="1" x14ac:dyDescent="0.3">
      <c r="A80" s="27" t="s">
        <v>144</v>
      </c>
      <c r="B80" s="3" t="s">
        <v>66</v>
      </c>
      <c r="C80" s="31"/>
      <c r="D80" s="82"/>
      <c r="E80" s="83"/>
      <c r="F80" s="31"/>
      <c r="G80" s="36"/>
      <c r="H80" s="31"/>
      <c r="I80" s="36"/>
      <c r="J80" s="33"/>
      <c r="K80" s="36"/>
    </row>
    <row r="81" spans="1:11" thickBot="1" x14ac:dyDescent="0.3">
      <c r="A81" s="27"/>
      <c r="B81" s="3" t="s">
        <v>67</v>
      </c>
      <c r="C81" s="31">
        <v>4</v>
      </c>
      <c r="D81" s="31">
        <v>4</v>
      </c>
      <c r="E81" s="31">
        <v>4</v>
      </c>
      <c r="F81" s="31">
        <v>4</v>
      </c>
      <c r="G81" s="31">
        <v>4</v>
      </c>
      <c r="H81" s="31">
        <v>1</v>
      </c>
      <c r="I81" s="31">
        <v>1</v>
      </c>
      <c r="J81" s="31">
        <v>9</v>
      </c>
      <c r="K81" s="33">
        <v>9</v>
      </c>
    </row>
    <row r="82" spans="1:11" thickBot="1" x14ac:dyDescent="0.3">
      <c r="A82" s="27"/>
      <c r="B82" s="3" t="s">
        <v>68</v>
      </c>
      <c r="C82" s="31">
        <v>24</v>
      </c>
      <c r="D82" s="31">
        <v>24</v>
      </c>
      <c r="E82" s="31">
        <v>24</v>
      </c>
      <c r="F82" s="31">
        <v>29</v>
      </c>
      <c r="G82" s="31">
        <v>29</v>
      </c>
      <c r="H82" s="31">
        <v>2</v>
      </c>
      <c r="I82" s="31">
        <v>2</v>
      </c>
      <c r="J82" s="31">
        <v>55</v>
      </c>
      <c r="K82" s="33">
        <v>55</v>
      </c>
    </row>
    <row r="83" spans="1:11" thickBot="1" x14ac:dyDescent="0.3">
      <c r="A83" s="27"/>
      <c r="B83" s="3" t="s">
        <v>69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3">
        <v>0</v>
      </c>
    </row>
    <row r="84" spans="1:11" thickBot="1" x14ac:dyDescent="0.3">
      <c r="A84" s="27"/>
      <c r="B84" s="3" t="s">
        <v>70</v>
      </c>
      <c r="C84" s="31">
        <v>2</v>
      </c>
      <c r="D84" s="31">
        <v>2</v>
      </c>
      <c r="E84" s="31">
        <v>2</v>
      </c>
      <c r="F84" s="31">
        <v>5</v>
      </c>
      <c r="G84" s="31">
        <v>5</v>
      </c>
      <c r="H84" s="31">
        <v>1</v>
      </c>
      <c r="I84" s="31">
        <v>1</v>
      </c>
      <c r="J84" s="31">
        <v>8</v>
      </c>
      <c r="K84" s="33">
        <v>8</v>
      </c>
    </row>
    <row r="85" spans="1:11" thickBot="1" x14ac:dyDescent="0.3">
      <c r="A85" s="27" t="s">
        <v>145</v>
      </c>
      <c r="B85" s="3" t="s">
        <v>71</v>
      </c>
      <c r="C85" s="31">
        <v>2</v>
      </c>
      <c r="D85" s="31">
        <v>2</v>
      </c>
      <c r="E85" s="31">
        <v>2</v>
      </c>
      <c r="F85" s="31">
        <v>1</v>
      </c>
      <c r="G85" s="31">
        <v>1</v>
      </c>
      <c r="H85" s="31">
        <v>1</v>
      </c>
      <c r="I85" s="31">
        <v>1</v>
      </c>
      <c r="J85" s="31">
        <v>4</v>
      </c>
      <c r="K85" s="33">
        <v>4</v>
      </c>
    </row>
    <row r="86" spans="1:11" thickBot="1" x14ac:dyDescent="0.3">
      <c r="A86" s="27"/>
      <c r="B86" s="3" t="s">
        <v>72</v>
      </c>
      <c r="C86" s="31">
        <v>1</v>
      </c>
      <c r="D86" s="31">
        <v>1</v>
      </c>
      <c r="E86" s="31">
        <v>1</v>
      </c>
      <c r="F86" s="31">
        <v>1</v>
      </c>
      <c r="G86" s="31">
        <v>1</v>
      </c>
      <c r="H86" s="31">
        <v>0</v>
      </c>
      <c r="I86" s="31">
        <v>0</v>
      </c>
      <c r="J86" s="31">
        <v>2</v>
      </c>
      <c r="K86" s="33">
        <v>2</v>
      </c>
    </row>
    <row r="87" spans="1:11" ht="41.25" thickBot="1" x14ac:dyDescent="0.3">
      <c r="A87" s="27" t="s">
        <v>135</v>
      </c>
      <c r="B87" s="3" t="s">
        <v>73</v>
      </c>
      <c r="C87" s="31">
        <v>23</v>
      </c>
      <c r="D87" s="31">
        <v>23</v>
      </c>
      <c r="E87" s="31">
        <v>23</v>
      </c>
      <c r="F87" s="31">
        <v>17</v>
      </c>
      <c r="G87" s="31">
        <v>17</v>
      </c>
      <c r="H87" s="31">
        <v>5</v>
      </c>
      <c r="I87" s="31">
        <v>5</v>
      </c>
      <c r="J87" s="31">
        <v>45</v>
      </c>
      <c r="K87" s="33">
        <v>45</v>
      </c>
    </row>
    <row r="88" spans="1:11" thickBot="1" x14ac:dyDescent="0.3">
      <c r="A88" s="27" t="s">
        <v>136</v>
      </c>
      <c r="B88" s="3" t="s">
        <v>122</v>
      </c>
      <c r="C88" s="31">
        <v>4</v>
      </c>
      <c r="D88" s="31">
        <v>4</v>
      </c>
      <c r="E88" s="31">
        <v>4</v>
      </c>
      <c r="F88" s="31">
        <v>1.5</v>
      </c>
      <c r="G88" s="31">
        <v>1.5</v>
      </c>
      <c r="H88" s="31">
        <v>1.5</v>
      </c>
      <c r="I88" s="31">
        <v>1.5</v>
      </c>
      <c r="J88" s="31">
        <v>7</v>
      </c>
      <c r="K88" s="33">
        <v>7</v>
      </c>
    </row>
    <row r="89" spans="1:11" ht="41.25" thickBot="1" x14ac:dyDescent="0.3">
      <c r="A89" s="27"/>
      <c r="B89" s="3" t="s">
        <v>74</v>
      </c>
      <c r="C89" s="31">
        <v>0</v>
      </c>
      <c r="D89" s="31">
        <v>0</v>
      </c>
      <c r="E89" s="31">
        <v>0</v>
      </c>
      <c r="F89" s="31">
        <v>0.6</v>
      </c>
      <c r="G89" s="31">
        <v>0.6</v>
      </c>
      <c r="H89" s="31">
        <v>0.1</v>
      </c>
      <c r="I89" s="31">
        <v>0.1</v>
      </c>
      <c r="J89" s="31">
        <v>0.7</v>
      </c>
      <c r="K89" s="33">
        <v>0.7</v>
      </c>
    </row>
    <row r="90" spans="1:11" thickBot="1" x14ac:dyDescent="0.3">
      <c r="A90" s="27" t="s">
        <v>137</v>
      </c>
      <c r="B90" s="3" t="s">
        <v>123</v>
      </c>
      <c r="C90" s="31">
        <v>4</v>
      </c>
      <c r="D90" s="31">
        <v>4</v>
      </c>
      <c r="E90" s="31">
        <v>4</v>
      </c>
      <c r="F90" s="31">
        <v>0.6</v>
      </c>
      <c r="G90" s="31">
        <v>0.6</v>
      </c>
      <c r="H90" s="31">
        <v>0.7</v>
      </c>
      <c r="I90" s="31">
        <v>0.7</v>
      </c>
      <c r="J90" s="31">
        <v>5.3</v>
      </c>
      <c r="K90" s="33">
        <v>5.3</v>
      </c>
    </row>
    <row r="91" spans="1:11" ht="41.25" thickBot="1" x14ac:dyDescent="0.3">
      <c r="A91" s="27" t="s">
        <v>138</v>
      </c>
      <c r="B91" s="3" t="s">
        <v>124</v>
      </c>
      <c r="C91" s="31">
        <v>18</v>
      </c>
      <c r="D91" s="31">
        <v>18</v>
      </c>
      <c r="E91" s="31">
        <v>18</v>
      </c>
      <c r="F91" s="31">
        <v>3</v>
      </c>
      <c r="G91" s="31">
        <v>3</v>
      </c>
      <c r="H91" s="31">
        <v>2</v>
      </c>
      <c r="I91" s="31">
        <v>2</v>
      </c>
      <c r="J91" s="31">
        <v>23</v>
      </c>
      <c r="K91" s="33">
        <v>23</v>
      </c>
    </row>
    <row r="92" spans="1:11" ht="27.75" customHeight="1" thickBot="1" x14ac:dyDescent="0.3">
      <c r="A92" s="27"/>
      <c r="B92" s="3" t="s">
        <v>125</v>
      </c>
      <c r="C92" s="31">
        <v>18</v>
      </c>
      <c r="D92" s="31">
        <v>18</v>
      </c>
      <c r="E92" s="31">
        <v>18</v>
      </c>
      <c r="F92" s="31">
        <v>3</v>
      </c>
      <c r="G92" s="31">
        <v>3</v>
      </c>
      <c r="H92" s="31">
        <v>2</v>
      </c>
      <c r="I92" s="31">
        <v>2</v>
      </c>
      <c r="J92" s="31">
        <v>23</v>
      </c>
      <c r="K92" s="33">
        <v>23</v>
      </c>
    </row>
    <row r="93" spans="1:11" ht="41.25" thickBot="1" x14ac:dyDescent="0.3">
      <c r="A93" s="27" t="s">
        <v>139</v>
      </c>
      <c r="B93" s="3" t="s">
        <v>75</v>
      </c>
      <c r="C93" s="31">
        <v>1</v>
      </c>
      <c r="D93" s="31">
        <v>1</v>
      </c>
      <c r="E93" s="31">
        <v>1</v>
      </c>
      <c r="F93" s="31">
        <v>0</v>
      </c>
      <c r="G93" s="31">
        <v>0</v>
      </c>
      <c r="H93" s="31">
        <v>1</v>
      </c>
      <c r="I93" s="31">
        <v>1</v>
      </c>
      <c r="J93" s="31">
        <v>2</v>
      </c>
      <c r="K93" s="33">
        <v>2</v>
      </c>
    </row>
    <row r="94" spans="1:11" ht="41.25" thickBot="1" x14ac:dyDescent="0.3">
      <c r="A94" s="27" t="s">
        <v>140</v>
      </c>
      <c r="B94" s="3" t="s">
        <v>126</v>
      </c>
      <c r="C94" s="31">
        <v>29</v>
      </c>
      <c r="D94" s="82">
        <v>37</v>
      </c>
      <c r="E94" s="83"/>
      <c r="F94" s="31">
        <v>25</v>
      </c>
      <c r="G94" s="36">
        <v>28</v>
      </c>
      <c r="H94" s="31">
        <v>12</v>
      </c>
      <c r="I94" s="36">
        <v>12</v>
      </c>
      <c r="J94" s="31">
        <v>66</v>
      </c>
      <c r="K94" s="37">
        <v>77</v>
      </c>
    </row>
    <row r="95" spans="1:11" ht="24.75" customHeight="1" thickBot="1" x14ac:dyDescent="0.4">
      <c r="A95" s="27"/>
      <c r="B95" s="3" t="s">
        <v>163</v>
      </c>
      <c r="C95" s="31">
        <v>6</v>
      </c>
      <c r="D95" s="31"/>
      <c r="E95" s="31">
        <v>8</v>
      </c>
      <c r="F95" s="31">
        <v>4</v>
      </c>
      <c r="G95" s="32">
        <v>3</v>
      </c>
      <c r="H95" s="31">
        <v>1</v>
      </c>
      <c r="I95" s="32">
        <v>0</v>
      </c>
      <c r="J95" s="33">
        <v>11</v>
      </c>
      <c r="K95" s="32">
        <v>11</v>
      </c>
    </row>
    <row r="96" spans="1:11" ht="41.25" thickBot="1" x14ac:dyDescent="0.3">
      <c r="A96" s="27" t="s">
        <v>106</v>
      </c>
      <c r="B96" s="3" t="s">
        <v>151</v>
      </c>
      <c r="C96" s="31">
        <v>29</v>
      </c>
      <c r="D96" s="82">
        <v>37</v>
      </c>
      <c r="E96" s="83"/>
      <c r="F96" s="31">
        <v>22</v>
      </c>
      <c r="G96" s="36">
        <v>28</v>
      </c>
      <c r="H96" s="31">
        <v>12</v>
      </c>
      <c r="I96" s="36">
        <v>12</v>
      </c>
      <c r="J96" s="33">
        <v>63</v>
      </c>
      <c r="K96" s="36">
        <v>77</v>
      </c>
    </row>
    <row r="97" spans="1:11" ht="62.25" customHeight="1" thickBot="1" x14ac:dyDescent="0.4">
      <c r="A97" s="27" t="s">
        <v>105</v>
      </c>
      <c r="B97" s="4" t="s">
        <v>141</v>
      </c>
      <c r="C97" s="31"/>
      <c r="D97" s="82"/>
      <c r="E97" s="83"/>
      <c r="F97" s="31"/>
      <c r="G97" s="32"/>
      <c r="H97" s="31"/>
      <c r="I97" s="32"/>
      <c r="J97" s="42">
        <v>3364.8</v>
      </c>
      <c r="K97" s="42">
        <v>3208</v>
      </c>
    </row>
    <row r="98" spans="1:11" ht="21.75" thickBot="1" x14ac:dyDescent="0.4">
      <c r="A98" s="27"/>
      <c r="B98" s="4" t="s">
        <v>76</v>
      </c>
      <c r="C98" s="31"/>
      <c r="D98" s="82"/>
      <c r="E98" s="83"/>
      <c r="F98" s="31"/>
      <c r="G98" s="32"/>
      <c r="H98" s="31"/>
      <c r="I98" s="32"/>
      <c r="J98" s="32"/>
      <c r="K98" s="32"/>
    </row>
    <row r="99" spans="1:11" ht="21.75" thickBot="1" x14ac:dyDescent="0.4">
      <c r="A99" s="27"/>
      <c r="B99" s="4" t="s">
        <v>77</v>
      </c>
      <c r="C99" s="31"/>
      <c r="D99" s="82"/>
      <c r="E99" s="83"/>
      <c r="F99" s="31"/>
      <c r="G99" s="32"/>
      <c r="H99" s="31"/>
      <c r="I99" s="32"/>
      <c r="J99" s="32">
        <v>22</v>
      </c>
      <c r="K99" s="32">
        <v>15.9</v>
      </c>
    </row>
    <row r="100" spans="1:11" ht="21.75" thickBot="1" x14ac:dyDescent="0.4">
      <c r="A100" s="27"/>
      <c r="B100" s="4" t="s">
        <v>78</v>
      </c>
      <c r="C100" s="31"/>
      <c r="D100" s="82"/>
      <c r="E100" s="83"/>
      <c r="F100" s="31"/>
      <c r="G100" s="32"/>
      <c r="H100" s="31"/>
      <c r="I100" s="32"/>
      <c r="J100" s="32">
        <v>189.1</v>
      </c>
      <c r="K100" s="32">
        <v>204.2</v>
      </c>
    </row>
    <row r="101" spans="1:11" ht="21.75" thickBot="1" x14ac:dyDescent="0.4">
      <c r="A101" s="27"/>
      <c r="B101" s="4" t="s">
        <v>79</v>
      </c>
      <c r="C101" s="31"/>
      <c r="D101" s="82"/>
      <c r="E101" s="83"/>
      <c r="F101" s="31"/>
      <c r="G101" s="32"/>
      <c r="H101" s="31"/>
      <c r="I101" s="32"/>
      <c r="J101" s="32">
        <v>22.3</v>
      </c>
      <c r="K101" s="32">
        <v>25.1</v>
      </c>
    </row>
    <row r="102" spans="1:11" ht="61.5" customHeight="1" thickBot="1" x14ac:dyDescent="0.4">
      <c r="A102" s="27" t="s">
        <v>107</v>
      </c>
      <c r="B102" s="4" t="s">
        <v>142</v>
      </c>
      <c r="C102" s="31"/>
      <c r="D102" s="82"/>
      <c r="E102" s="83"/>
      <c r="F102" s="31"/>
      <c r="G102" s="32"/>
      <c r="H102" s="31"/>
      <c r="I102" s="32"/>
      <c r="J102" s="42">
        <v>3368.6</v>
      </c>
      <c r="K102" s="42">
        <v>3259.2</v>
      </c>
    </row>
    <row r="103" spans="1:11" ht="61.15" customHeight="1" thickBot="1" x14ac:dyDescent="0.3">
      <c r="A103" s="27" t="s">
        <v>158</v>
      </c>
      <c r="B103" s="3" t="s">
        <v>80</v>
      </c>
      <c r="C103" s="31">
        <v>1</v>
      </c>
      <c r="D103" s="82">
        <v>1</v>
      </c>
      <c r="E103" s="83"/>
      <c r="F103" s="31">
        <v>2</v>
      </c>
      <c r="G103" s="36">
        <v>1</v>
      </c>
      <c r="H103" s="31">
        <v>0</v>
      </c>
      <c r="I103" s="36">
        <v>0</v>
      </c>
      <c r="J103" s="38" t="s">
        <v>164</v>
      </c>
      <c r="K103" s="36">
        <v>2</v>
      </c>
    </row>
    <row r="104" spans="1:11" ht="21.75" thickBot="1" x14ac:dyDescent="0.4">
      <c r="A104" s="27"/>
      <c r="B104" s="3" t="s">
        <v>127</v>
      </c>
      <c r="C104" s="31">
        <v>0</v>
      </c>
      <c r="D104" s="82">
        <v>0</v>
      </c>
      <c r="E104" s="83"/>
      <c r="F104" s="31">
        <v>2</v>
      </c>
      <c r="G104" s="32">
        <v>1</v>
      </c>
      <c r="H104" s="31">
        <v>0</v>
      </c>
      <c r="I104" s="32">
        <v>0</v>
      </c>
      <c r="J104" s="33">
        <v>2</v>
      </c>
      <c r="K104" s="32">
        <v>1</v>
      </c>
    </row>
    <row r="105" spans="1:11" ht="41.25" thickBot="1" x14ac:dyDescent="0.3">
      <c r="A105" s="27"/>
      <c r="B105" s="3" t="s">
        <v>81</v>
      </c>
      <c r="C105" s="31">
        <v>1</v>
      </c>
      <c r="D105" s="82">
        <v>0</v>
      </c>
      <c r="E105" s="83"/>
      <c r="F105" s="31">
        <v>0</v>
      </c>
      <c r="G105" s="36">
        <v>0</v>
      </c>
      <c r="H105" s="31">
        <v>0</v>
      </c>
      <c r="I105" s="36">
        <v>0</v>
      </c>
      <c r="J105" s="33">
        <v>1</v>
      </c>
      <c r="K105" s="36">
        <v>0</v>
      </c>
    </row>
    <row r="106" spans="1:11" thickBot="1" x14ac:dyDescent="0.3">
      <c r="A106" s="27"/>
      <c r="B106" s="3" t="s">
        <v>82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</row>
    <row r="107" spans="1:11" thickBot="1" x14ac:dyDescent="0.3">
      <c r="A107" s="27"/>
      <c r="B107" s="3" t="s">
        <v>83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</row>
    <row r="108" spans="1:11" ht="103.9" customHeight="1" thickBot="1" x14ac:dyDescent="0.4">
      <c r="A108" s="27" t="s">
        <v>108</v>
      </c>
      <c r="B108" s="3" t="s">
        <v>84</v>
      </c>
      <c r="C108" s="31"/>
      <c r="D108" s="82"/>
      <c r="E108" s="83"/>
      <c r="F108" s="31"/>
      <c r="G108" s="32"/>
      <c r="H108" s="31"/>
      <c r="I108" s="32"/>
      <c r="J108" s="33"/>
      <c r="K108" s="32"/>
    </row>
    <row r="109" spans="1:11" thickBot="1" x14ac:dyDescent="0.3">
      <c r="A109" s="27" t="s">
        <v>109</v>
      </c>
      <c r="B109" s="3" t="s">
        <v>159</v>
      </c>
      <c r="C109" s="31">
        <v>0</v>
      </c>
      <c r="D109" s="31">
        <v>0</v>
      </c>
      <c r="E109" s="31">
        <v>0</v>
      </c>
      <c r="F109" s="31">
        <v>1</v>
      </c>
      <c r="G109" s="31">
        <v>1</v>
      </c>
      <c r="H109" s="31">
        <v>0</v>
      </c>
      <c r="I109" s="31">
        <v>0</v>
      </c>
      <c r="J109" s="31">
        <v>1</v>
      </c>
      <c r="K109" s="33">
        <v>1</v>
      </c>
    </row>
    <row r="110" spans="1:11" thickBot="1" x14ac:dyDescent="0.3">
      <c r="A110" s="27" t="s">
        <v>110</v>
      </c>
      <c r="B110" s="3" t="s">
        <v>160</v>
      </c>
      <c r="C110" s="31">
        <v>0</v>
      </c>
      <c r="D110" s="31">
        <v>0</v>
      </c>
      <c r="E110" s="31">
        <v>0</v>
      </c>
      <c r="F110" s="31">
        <v>1</v>
      </c>
      <c r="G110" s="31">
        <v>1</v>
      </c>
      <c r="H110" s="31">
        <v>0</v>
      </c>
      <c r="I110" s="31">
        <v>0</v>
      </c>
      <c r="J110" s="31">
        <v>1</v>
      </c>
      <c r="K110" s="33">
        <v>1</v>
      </c>
    </row>
    <row r="111" spans="1:11" ht="23.25" customHeight="1" thickBot="1" x14ac:dyDescent="0.3">
      <c r="A111" s="27" t="s">
        <v>111</v>
      </c>
      <c r="B111" s="3" t="s">
        <v>85</v>
      </c>
      <c r="C111" s="31">
        <v>0</v>
      </c>
      <c r="D111" s="31">
        <v>0</v>
      </c>
      <c r="E111" s="31">
        <v>0</v>
      </c>
      <c r="F111" s="31">
        <v>1</v>
      </c>
      <c r="G111" s="31">
        <v>1</v>
      </c>
      <c r="H111" s="31">
        <v>0</v>
      </c>
      <c r="I111" s="31">
        <v>0</v>
      </c>
      <c r="J111" s="31">
        <v>1</v>
      </c>
      <c r="K111" s="33">
        <v>1</v>
      </c>
    </row>
    <row r="112" spans="1:11" thickBot="1" x14ac:dyDescent="0.3">
      <c r="A112" s="27" t="s">
        <v>113</v>
      </c>
      <c r="B112" s="3" t="s">
        <v>128</v>
      </c>
      <c r="C112" s="31">
        <v>0</v>
      </c>
      <c r="D112" s="31">
        <v>0</v>
      </c>
      <c r="E112" s="31">
        <v>0</v>
      </c>
      <c r="F112" s="31">
        <v>1</v>
      </c>
      <c r="G112" s="31">
        <v>1</v>
      </c>
      <c r="H112" s="31">
        <v>0</v>
      </c>
      <c r="I112" s="31">
        <v>0</v>
      </c>
      <c r="J112" s="31">
        <v>1</v>
      </c>
      <c r="K112" s="33">
        <v>1</v>
      </c>
    </row>
    <row r="113" spans="1:11" thickBot="1" x14ac:dyDescent="0.3">
      <c r="A113" s="27" t="s">
        <v>112</v>
      </c>
      <c r="B113" s="3" t="s">
        <v>86</v>
      </c>
      <c r="C113" s="31">
        <v>0</v>
      </c>
      <c r="D113" s="31">
        <v>0</v>
      </c>
      <c r="E113" s="31">
        <v>0</v>
      </c>
      <c r="F113" s="31">
        <v>1</v>
      </c>
      <c r="G113" s="31">
        <v>1</v>
      </c>
      <c r="H113" s="31">
        <v>0</v>
      </c>
      <c r="I113" s="31">
        <v>0</v>
      </c>
      <c r="J113" s="31">
        <v>1</v>
      </c>
      <c r="K113" s="33">
        <v>1</v>
      </c>
    </row>
    <row r="114" spans="1:11" thickBot="1" x14ac:dyDescent="0.3">
      <c r="A114" s="13" t="s">
        <v>114</v>
      </c>
      <c r="B114" s="5" t="s">
        <v>87</v>
      </c>
      <c r="C114" s="31">
        <v>0</v>
      </c>
      <c r="D114" s="31">
        <v>0</v>
      </c>
      <c r="E114" s="31">
        <v>0</v>
      </c>
      <c r="F114" s="31">
        <v>1</v>
      </c>
      <c r="G114" s="31">
        <v>1</v>
      </c>
      <c r="H114" s="31">
        <v>0</v>
      </c>
      <c r="I114" s="31">
        <v>0</v>
      </c>
      <c r="J114" s="31">
        <v>1</v>
      </c>
      <c r="K114" s="33">
        <v>1</v>
      </c>
    </row>
    <row r="115" spans="1:11" ht="26.25" customHeight="1" thickBot="1" x14ac:dyDescent="0.3">
      <c r="A115" s="14" t="s">
        <v>115</v>
      </c>
      <c r="B115" s="6" t="s">
        <v>129</v>
      </c>
      <c r="C115" s="39">
        <v>0</v>
      </c>
      <c r="D115" s="39">
        <v>0</v>
      </c>
      <c r="E115" s="39">
        <v>0</v>
      </c>
      <c r="F115" s="31">
        <v>1</v>
      </c>
      <c r="G115" s="31">
        <v>1</v>
      </c>
      <c r="H115" s="31">
        <v>0</v>
      </c>
      <c r="I115" s="31">
        <v>0</v>
      </c>
      <c r="J115" s="31">
        <v>1</v>
      </c>
      <c r="K115" s="33">
        <v>1</v>
      </c>
    </row>
    <row r="116" spans="1:11" ht="21.75" thickBot="1" x14ac:dyDescent="0.4">
      <c r="A116" s="15" t="s">
        <v>162</v>
      </c>
      <c r="B116" s="7" t="s">
        <v>161</v>
      </c>
      <c r="C116" s="39">
        <v>0</v>
      </c>
      <c r="D116" s="39">
        <v>0</v>
      </c>
      <c r="E116" s="39">
        <v>0</v>
      </c>
      <c r="F116" s="31">
        <v>1</v>
      </c>
      <c r="G116" s="31">
        <v>1</v>
      </c>
      <c r="H116" s="31">
        <v>0</v>
      </c>
      <c r="I116" s="31">
        <v>0</v>
      </c>
      <c r="J116" s="31">
        <v>1</v>
      </c>
      <c r="K116" s="33">
        <v>1</v>
      </c>
    </row>
    <row r="117" spans="1:11" thickBot="1" x14ac:dyDescent="0.35">
      <c r="A117" s="14" t="s">
        <v>130</v>
      </c>
      <c r="B117" s="7" t="s">
        <v>132</v>
      </c>
      <c r="C117" s="39">
        <v>0</v>
      </c>
      <c r="D117" s="39">
        <v>0</v>
      </c>
      <c r="E117" s="39">
        <v>0</v>
      </c>
      <c r="F117" s="31">
        <v>0</v>
      </c>
      <c r="G117" s="40">
        <v>0</v>
      </c>
      <c r="H117" s="31">
        <v>0</v>
      </c>
      <c r="I117" s="40">
        <v>0</v>
      </c>
      <c r="J117" s="31">
        <v>0</v>
      </c>
      <c r="K117" s="41">
        <v>0</v>
      </c>
    </row>
    <row r="118" spans="1:11" thickBot="1" x14ac:dyDescent="0.35">
      <c r="A118" s="14" t="s">
        <v>131</v>
      </c>
      <c r="B118" s="8" t="s">
        <v>133</v>
      </c>
      <c r="C118" s="39">
        <v>0</v>
      </c>
      <c r="D118" s="39">
        <v>0</v>
      </c>
      <c r="E118" s="39">
        <v>0</v>
      </c>
      <c r="F118" s="31">
        <v>0</v>
      </c>
      <c r="G118" s="40">
        <v>0</v>
      </c>
      <c r="H118" s="31">
        <v>0</v>
      </c>
      <c r="I118" s="40">
        <v>0</v>
      </c>
      <c r="J118" s="31">
        <v>0</v>
      </c>
      <c r="K118" s="41">
        <v>0</v>
      </c>
    </row>
    <row r="119" spans="1:11" ht="20.25" x14ac:dyDescent="0.3">
      <c r="A119" s="9"/>
      <c r="B119" s="9"/>
    </row>
  </sheetData>
  <mergeCells count="78">
    <mergeCell ref="D5:E5"/>
    <mergeCell ref="D103:E103"/>
    <mergeCell ref="D104:E104"/>
    <mergeCell ref="D105:E105"/>
    <mergeCell ref="D108:E108"/>
    <mergeCell ref="D97:E97"/>
    <mergeCell ref="D98:E98"/>
    <mergeCell ref="D99:E99"/>
    <mergeCell ref="D100:E100"/>
    <mergeCell ref="D101:E101"/>
    <mergeCell ref="D102:E102"/>
    <mergeCell ref="D94:E94"/>
    <mergeCell ref="D96:E96"/>
    <mergeCell ref="D77:E77"/>
    <mergeCell ref="D78:E78"/>
    <mergeCell ref="D80:E80"/>
    <mergeCell ref="D76:E76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64:E64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52:E52"/>
    <mergeCell ref="D39:E39"/>
    <mergeCell ref="D40:E40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D38:E38"/>
    <mergeCell ref="D6:E6"/>
    <mergeCell ref="D24:E24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G3:G4"/>
    <mergeCell ref="H3:H4"/>
    <mergeCell ref="I3:I4"/>
    <mergeCell ref="J3:J4"/>
    <mergeCell ref="A1:K1"/>
    <mergeCell ref="C2:E2"/>
    <mergeCell ref="F2:G2"/>
    <mergeCell ref="H2:I2"/>
    <mergeCell ref="J2:K2"/>
    <mergeCell ref="A3:A4"/>
    <mergeCell ref="B3:B4"/>
    <mergeCell ref="C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3" manualBreakCount="3">
    <brk id="52" max="10" man="1"/>
    <brk id="87" max="10" man="1"/>
    <brk id="118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9"/>
  <sheetViews>
    <sheetView view="pageBreakPreview" zoomScale="65" zoomScaleNormal="100" zoomScaleSheetLayoutView="65" workbookViewId="0">
      <selection activeCell="A117" sqref="A117"/>
    </sheetView>
  </sheetViews>
  <sheetFormatPr defaultRowHeight="21" x14ac:dyDescent="0.35"/>
  <cols>
    <col min="1" max="1" width="7.42578125" style="15" customWidth="1"/>
    <col min="2" max="2" width="39.140625" style="10" customWidth="1"/>
    <col min="3" max="3" width="11.5703125" style="1" customWidth="1"/>
    <col min="4" max="4" width="0.28515625" style="1" hidden="1" customWidth="1"/>
    <col min="5" max="5" width="11.7109375" style="1" customWidth="1"/>
    <col min="6" max="6" width="11.28515625" style="1" customWidth="1"/>
    <col min="7" max="7" width="12.28515625" style="1" customWidth="1"/>
    <col min="8" max="8" width="11.7109375" style="1" customWidth="1"/>
    <col min="9" max="9" width="11.28515625" style="1" customWidth="1"/>
    <col min="10" max="10" width="13.7109375" style="1" customWidth="1"/>
    <col min="11" max="11" width="13.42578125" style="1" customWidth="1"/>
  </cols>
  <sheetData>
    <row r="1" spans="1:11" ht="109.9" customHeight="1" thickBot="1" x14ac:dyDescent="0.35">
      <c r="A1" s="58" t="s">
        <v>154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6" customFormat="1" ht="41.25" customHeight="1" thickBot="1" x14ac:dyDescent="0.4">
      <c r="A2" s="11"/>
      <c r="B2" s="2" t="s">
        <v>118</v>
      </c>
      <c r="C2" s="60" t="s">
        <v>116</v>
      </c>
      <c r="D2" s="61"/>
      <c r="E2" s="62"/>
      <c r="F2" s="63" t="s">
        <v>117</v>
      </c>
      <c r="G2" s="64"/>
      <c r="H2" s="60" t="s">
        <v>119</v>
      </c>
      <c r="I2" s="65"/>
      <c r="J2" s="66" t="s">
        <v>152</v>
      </c>
      <c r="K2" s="67"/>
    </row>
    <row r="3" spans="1:11" ht="18.75" customHeight="1" x14ac:dyDescent="0.25">
      <c r="A3" s="68"/>
      <c r="B3" s="70"/>
      <c r="C3" s="72">
        <v>43101</v>
      </c>
      <c r="D3" s="73"/>
      <c r="E3" s="76">
        <v>43466</v>
      </c>
      <c r="F3" s="73">
        <v>43101</v>
      </c>
      <c r="G3" s="56">
        <v>43466</v>
      </c>
      <c r="H3" s="56">
        <v>43101</v>
      </c>
      <c r="I3" s="56">
        <v>43466</v>
      </c>
      <c r="J3" s="56">
        <v>43101</v>
      </c>
      <c r="K3" s="56">
        <v>43466</v>
      </c>
    </row>
    <row r="4" spans="1:11" ht="3" customHeight="1" thickBot="1" x14ac:dyDescent="0.3">
      <c r="A4" s="69"/>
      <c r="B4" s="71"/>
      <c r="C4" s="79"/>
      <c r="D4" s="80"/>
      <c r="E4" s="81"/>
      <c r="F4" s="80"/>
      <c r="G4" s="78"/>
      <c r="H4" s="78"/>
      <c r="I4" s="78"/>
      <c r="J4" s="78"/>
      <c r="K4" s="78"/>
    </row>
    <row r="5" spans="1:11" thickBot="1" x14ac:dyDescent="0.3">
      <c r="A5" s="12">
        <v>1</v>
      </c>
      <c r="B5" s="3" t="s">
        <v>0</v>
      </c>
      <c r="C5" s="84">
        <v>87</v>
      </c>
      <c r="D5" s="84"/>
      <c r="E5" s="17">
        <v>87</v>
      </c>
      <c r="F5" s="18">
        <v>61</v>
      </c>
      <c r="G5" s="17">
        <v>61</v>
      </c>
      <c r="H5" s="17">
        <v>19</v>
      </c>
      <c r="I5" s="17">
        <v>19</v>
      </c>
      <c r="J5" s="17">
        <v>167</v>
      </c>
      <c r="K5" s="17">
        <f>E5+G5+I5</f>
        <v>167</v>
      </c>
    </row>
    <row r="6" spans="1:11" thickBot="1" x14ac:dyDescent="0.3">
      <c r="A6" s="12">
        <v>2</v>
      </c>
      <c r="B6" s="3" t="s">
        <v>153</v>
      </c>
      <c r="C6" s="84">
        <v>0</v>
      </c>
      <c r="D6" s="84"/>
      <c r="E6" s="17">
        <v>0</v>
      </c>
      <c r="F6" s="18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pans="1:11" ht="45" customHeight="1" thickBot="1" x14ac:dyDescent="0.3">
      <c r="A7" s="12">
        <v>3</v>
      </c>
      <c r="B7" s="3" t="s">
        <v>2</v>
      </c>
      <c r="C7" s="17">
        <v>25</v>
      </c>
      <c r="D7" s="17"/>
      <c r="E7" s="19">
        <v>25</v>
      </c>
      <c r="F7" s="18">
        <v>7</v>
      </c>
      <c r="G7" s="17">
        <v>7</v>
      </c>
      <c r="H7" s="17">
        <v>5</v>
      </c>
      <c r="I7" s="17">
        <v>4</v>
      </c>
      <c r="J7" s="17">
        <f>C7+F7+H7</f>
        <v>37</v>
      </c>
      <c r="K7" s="17">
        <v>36</v>
      </c>
    </row>
    <row r="8" spans="1:11" thickBot="1" x14ac:dyDescent="0.3">
      <c r="A8" s="12"/>
      <c r="B8" s="3" t="s">
        <v>3</v>
      </c>
      <c r="C8" s="17">
        <v>17</v>
      </c>
      <c r="D8" s="17"/>
      <c r="E8" s="19">
        <v>19</v>
      </c>
      <c r="F8" s="18">
        <v>3</v>
      </c>
      <c r="G8" s="17">
        <v>3</v>
      </c>
      <c r="H8" s="17">
        <v>4</v>
      </c>
      <c r="I8" s="17">
        <v>3</v>
      </c>
      <c r="J8" s="17">
        <f>C8+F8+H8</f>
        <v>24</v>
      </c>
      <c r="K8" s="17">
        <v>25</v>
      </c>
    </row>
    <row r="9" spans="1:11" thickBot="1" x14ac:dyDescent="0.3">
      <c r="A9" s="12"/>
      <c r="B9" s="3" t="s">
        <v>4</v>
      </c>
      <c r="C9" s="17">
        <v>8</v>
      </c>
      <c r="D9" s="17"/>
      <c r="E9" s="19">
        <v>6</v>
      </c>
      <c r="F9" s="18">
        <v>4</v>
      </c>
      <c r="G9" s="17">
        <v>4</v>
      </c>
      <c r="H9" s="17">
        <v>1</v>
      </c>
      <c r="I9" s="17">
        <v>1</v>
      </c>
      <c r="J9" s="17">
        <f>C9+F9+H9</f>
        <v>13</v>
      </c>
      <c r="K9" s="17">
        <v>11</v>
      </c>
    </row>
    <row r="10" spans="1:11" thickBot="1" x14ac:dyDescent="0.3">
      <c r="A10" s="12" t="s">
        <v>89</v>
      </c>
      <c r="B10" s="3" t="s">
        <v>5</v>
      </c>
      <c r="C10" s="17">
        <v>204</v>
      </c>
      <c r="D10" s="17"/>
      <c r="E10" s="19">
        <v>205</v>
      </c>
      <c r="F10" s="18">
        <v>203</v>
      </c>
      <c r="G10" s="17">
        <v>209</v>
      </c>
      <c r="H10" s="17">
        <v>40</v>
      </c>
      <c r="I10" s="17">
        <v>38</v>
      </c>
      <c r="J10" s="17">
        <f>C10+F10+H10</f>
        <v>447</v>
      </c>
      <c r="K10" s="17">
        <v>452</v>
      </c>
    </row>
    <row r="11" spans="1:11" thickBot="1" x14ac:dyDescent="0.3">
      <c r="A11" s="12"/>
      <c r="B11" s="3" t="s">
        <v>6</v>
      </c>
      <c r="C11" s="17">
        <v>112</v>
      </c>
      <c r="D11" s="17"/>
      <c r="E11" s="19">
        <v>113</v>
      </c>
      <c r="F11" s="18">
        <v>113</v>
      </c>
      <c r="G11" s="17">
        <v>119</v>
      </c>
      <c r="H11" s="17">
        <v>24</v>
      </c>
      <c r="I11" s="17">
        <v>23</v>
      </c>
      <c r="J11" s="17">
        <f>C11+F11+H11</f>
        <v>249</v>
      </c>
      <c r="K11" s="17">
        <v>255</v>
      </c>
    </row>
    <row r="12" spans="1:11" thickBot="1" x14ac:dyDescent="0.3">
      <c r="A12" s="12" t="s">
        <v>88</v>
      </c>
      <c r="B12" s="3" t="s">
        <v>7</v>
      </c>
      <c r="C12" s="17"/>
      <c r="D12" s="17"/>
      <c r="E12" s="19"/>
      <c r="F12" s="18"/>
      <c r="G12" s="17"/>
      <c r="H12" s="17"/>
      <c r="I12" s="17"/>
      <c r="J12" s="17"/>
      <c r="K12" s="17"/>
    </row>
    <row r="13" spans="1:11" thickBot="1" x14ac:dyDescent="0.3">
      <c r="A13" s="12"/>
      <c r="B13" s="3" t="s">
        <v>8</v>
      </c>
      <c r="C13" s="17">
        <v>26</v>
      </c>
      <c r="D13" s="17"/>
      <c r="E13" s="19">
        <v>25</v>
      </c>
      <c r="F13" s="18">
        <v>41</v>
      </c>
      <c r="G13" s="17">
        <v>46</v>
      </c>
      <c r="H13" s="17">
        <v>11</v>
      </c>
      <c r="I13" s="17">
        <v>8</v>
      </c>
      <c r="J13" s="17">
        <f t="shared" ref="J13:J22" si="0">C13+F13+H13</f>
        <v>78</v>
      </c>
      <c r="K13" s="17">
        <v>79</v>
      </c>
    </row>
    <row r="14" spans="1:11" thickBot="1" x14ac:dyDescent="0.3">
      <c r="A14" s="12"/>
      <c r="B14" s="3" t="s">
        <v>9</v>
      </c>
      <c r="C14" s="17">
        <v>28</v>
      </c>
      <c r="D14" s="17"/>
      <c r="E14" s="19">
        <v>29</v>
      </c>
      <c r="F14" s="18">
        <v>35</v>
      </c>
      <c r="G14" s="17">
        <v>33</v>
      </c>
      <c r="H14" s="17">
        <v>3</v>
      </c>
      <c r="I14" s="17">
        <v>6</v>
      </c>
      <c r="J14" s="17">
        <f t="shared" si="0"/>
        <v>66</v>
      </c>
      <c r="K14" s="17">
        <v>68</v>
      </c>
    </row>
    <row r="15" spans="1:11" thickBot="1" x14ac:dyDescent="0.3">
      <c r="A15" s="12"/>
      <c r="B15" s="3" t="s">
        <v>10</v>
      </c>
      <c r="C15" s="17">
        <v>36</v>
      </c>
      <c r="D15" s="17"/>
      <c r="E15" s="19">
        <v>36</v>
      </c>
      <c r="F15" s="18">
        <v>37</v>
      </c>
      <c r="G15" s="17">
        <v>34</v>
      </c>
      <c r="H15" s="17">
        <v>2</v>
      </c>
      <c r="I15" s="17">
        <v>1</v>
      </c>
      <c r="J15" s="17">
        <f t="shared" si="0"/>
        <v>75</v>
      </c>
      <c r="K15" s="17">
        <v>71</v>
      </c>
    </row>
    <row r="16" spans="1:11" thickBot="1" x14ac:dyDescent="0.3">
      <c r="A16" s="12"/>
      <c r="B16" s="3" t="s">
        <v>147</v>
      </c>
      <c r="C16" s="17">
        <v>28</v>
      </c>
      <c r="D16" s="17"/>
      <c r="E16" s="19">
        <v>28</v>
      </c>
      <c r="F16" s="18">
        <v>25</v>
      </c>
      <c r="G16" s="17">
        <v>29</v>
      </c>
      <c r="H16" s="17">
        <v>9</v>
      </c>
      <c r="I16" s="17">
        <v>10</v>
      </c>
      <c r="J16" s="17">
        <f t="shared" si="0"/>
        <v>62</v>
      </c>
      <c r="K16" s="17">
        <v>67</v>
      </c>
    </row>
    <row r="17" spans="1:11" thickBot="1" x14ac:dyDescent="0.3">
      <c r="A17" s="12"/>
      <c r="B17" s="3" t="s">
        <v>148</v>
      </c>
      <c r="C17" s="17">
        <v>26</v>
      </c>
      <c r="D17" s="17"/>
      <c r="E17" s="19">
        <v>27</v>
      </c>
      <c r="F17" s="18">
        <v>30</v>
      </c>
      <c r="G17" s="17">
        <v>27</v>
      </c>
      <c r="H17" s="17">
        <v>2</v>
      </c>
      <c r="I17" s="17">
        <v>2</v>
      </c>
      <c r="J17" s="17">
        <f t="shared" si="0"/>
        <v>58</v>
      </c>
      <c r="K17" s="17">
        <v>56</v>
      </c>
    </row>
    <row r="18" spans="1:11" thickBot="1" x14ac:dyDescent="0.3">
      <c r="A18" s="12"/>
      <c r="B18" s="3" t="s">
        <v>11</v>
      </c>
      <c r="C18" s="17">
        <v>60</v>
      </c>
      <c r="D18" s="17"/>
      <c r="E18" s="19">
        <v>60</v>
      </c>
      <c r="F18" s="18">
        <v>35</v>
      </c>
      <c r="G18" s="17">
        <v>40</v>
      </c>
      <c r="H18" s="17">
        <v>13</v>
      </c>
      <c r="I18" s="17">
        <v>11</v>
      </c>
      <c r="J18" s="17">
        <f t="shared" si="0"/>
        <v>108</v>
      </c>
      <c r="K18" s="17">
        <v>112</v>
      </c>
    </row>
    <row r="19" spans="1:11" thickBot="1" x14ac:dyDescent="0.3">
      <c r="A19" s="12" t="s">
        <v>90</v>
      </c>
      <c r="B19" s="3" t="s">
        <v>12</v>
      </c>
      <c r="C19" s="17">
        <v>104</v>
      </c>
      <c r="D19" s="17"/>
      <c r="E19" s="19">
        <v>104</v>
      </c>
      <c r="F19" s="18">
        <v>93</v>
      </c>
      <c r="G19" s="17">
        <v>93</v>
      </c>
      <c r="H19" s="17">
        <v>21</v>
      </c>
      <c r="I19" s="17">
        <v>20</v>
      </c>
      <c r="J19" s="17">
        <f t="shared" si="0"/>
        <v>218</v>
      </c>
      <c r="K19" s="17">
        <v>217</v>
      </c>
    </row>
    <row r="20" spans="1:11" thickBot="1" x14ac:dyDescent="0.3">
      <c r="A20" s="12" t="s">
        <v>91</v>
      </c>
      <c r="B20" s="3" t="s">
        <v>13</v>
      </c>
      <c r="C20" s="17">
        <v>100</v>
      </c>
      <c r="D20" s="17"/>
      <c r="E20" s="19">
        <v>101</v>
      </c>
      <c r="F20" s="18">
        <v>110</v>
      </c>
      <c r="G20" s="17">
        <v>116</v>
      </c>
      <c r="H20" s="17">
        <v>19</v>
      </c>
      <c r="I20" s="17">
        <v>18</v>
      </c>
      <c r="J20" s="17">
        <f t="shared" si="0"/>
        <v>229</v>
      </c>
      <c r="K20" s="17">
        <v>235</v>
      </c>
    </row>
    <row r="21" spans="1:11" thickBot="1" x14ac:dyDescent="0.3">
      <c r="A21" s="12" t="s">
        <v>92</v>
      </c>
      <c r="B21" s="3" t="s">
        <v>14</v>
      </c>
      <c r="C21" s="17">
        <v>178</v>
      </c>
      <c r="D21" s="17"/>
      <c r="E21" s="19">
        <v>179</v>
      </c>
      <c r="F21" s="18">
        <v>162</v>
      </c>
      <c r="G21" s="17">
        <v>163</v>
      </c>
      <c r="H21" s="17">
        <v>29</v>
      </c>
      <c r="I21" s="17">
        <v>31</v>
      </c>
      <c r="J21" s="17">
        <f t="shared" si="0"/>
        <v>369</v>
      </c>
      <c r="K21" s="17">
        <v>373</v>
      </c>
    </row>
    <row r="22" spans="1:11" ht="48" customHeight="1" thickBot="1" x14ac:dyDescent="0.3">
      <c r="A22" s="12">
        <v>5</v>
      </c>
      <c r="B22" s="3" t="s">
        <v>15</v>
      </c>
      <c r="C22" s="17">
        <v>118</v>
      </c>
      <c r="D22" s="17"/>
      <c r="E22" s="19">
        <v>109</v>
      </c>
      <c r="F22" s="18">
        <v>120</v>
      </c>
      <c r="G22" s="17">
        <v>113</v>
      </c>
      <c r="H22" s="17">
        <v>20</v>
      </c>
      <c r="I22" s="17">
        <v>19</v>
      </c>
      <c r="J22" s="17">
        <f t="shared" si="0"/>
        <v>258</v>
      </c>
      <c r="K22" s="17">
        <v>241</v>
      </c>
    </row>
    <row r="23" spans="1:11" thickBot="1" x14ac:dyDescent="0.3">
      <c r="A23" s="12">
        <v>6</v>
      </c>
      <c r="B23" s="3" t="s">
        <v>16</v>
      </c>
      <c r="C23" s="84"/>
      <c r="D23" s="84"/>
      <c r="E23" s="17"/>
      <c r="F23" s="18"/>
      <c r="G23" s="17"/>
      <c r="H23" s="17"/>
      <c r="I23" s="17"/>
      <c r="J23" s="17"/>
      <c r="K23" s="17"/>
    </row>
    <row r="24" spans="1:11" thickBot="1" x14ac:dyDescent="0.3">
      <c r="A24" s="12"/>
      <c r="B24" s="3" t="s">
        <v>17</v>
      </c>
      <c r="C24" s="17">
        <v>156</v>
      </c>
      <c r="D24" s="17"/>
      <c r="E24" s="19">
        <v>152</v>
      </c>
      <c r="F24" s="18">
        <v>155</v>
      </c>
      <c r="G24" s="17">
        <v>154</v>
      </c>
      <c r="H24" s="17">
        <v>37</v>
      </c>
      <c r="I24" s="17">
        <v>36</v>
      </c>
      <c r="J24" s="17">
        <f>C24+F24+H24</f>
        <v>348</v>
      </c>
      <c r="K24" s="17">
        <v>342</v>
      </c>
    </row>
    <row r="25" spans="1:11" thickBot="1" x14ac:dyDescent="0.3">
      <c r="A25" s="12"/>
      <c r="B25" s="3" t="s">
        <v>18</v>
      </c>
      <c r="C25" s="17">
        <v>30</v>
      </c>
      <c r="D25" s="17"/>
      <c r="E25" s="19">
        <v>34</v>
      </c>
      <c r="F25" s="18">
        <v>37</v>
      </c>
      <c r="G25" s="17">
        <v>43</v>
      </c>
      <c r="H25" s="17">
        <v>3</v>
      </c>
      <c r="I25" s="17">
        <v>2</v>
      </c>
      <c r="J25" s="17">
        <f>C25+F25+H25</f>
        <v>70</v>
      </c>
      <c r="K25" s="17">
        <v>79</v>
      </c>
    </row>
    <row r="26" spans="1:11" thickBot="1" x14ac:dyDescent="0.3">
      <c r="A26" s="12"/>
      <c r="B26" s="3" t="s">
        <v>19</v>
      </c>
      <c r="C26" s="17">
        <v>2</v>
      </c>
      <c r="D26" s="17"/>
      <c r="E26" s="19">
        <v>2</v>
      </c>
      <c r="F26" s="18">
        <v>1</v>
      </c>
      <c r="G26" s="17">
        <v>1</v>
      </c>
      <c r="H26" s="17">
        <v>0</v>
      </c>
      <c r="I26" s="17">
        <v>0</v>
      </c>
      <c r="J26" s="17">
        <f>C26+F26+H26</f>
        <v>3</v>
      </c>
      <c r="K26" s="17">
        <v>3</v>
      </c>
    </row>
    <row r="27" spans="1:11" ht="24.75" customHeight="1" thickBot="1" x14ac:dyDescent="0.3">
      <c r="A27" s="12"/>
      <c r="B27" s="3" t="s">
        <v>20</v>
      </c>
      <c r="C27" s="17">
        <v>16</v>
      </c>
      <c r="D27" s="17"/>
      <c r="E27" s="19">
        <v>17</v>
      </c>
      <c r="F27" s="18">
        <v>11</v>
      </c>
      <c r="G27" s="17">
        <v>11</v>
      </c>
      <c r="H27" s="17">
        <v>0</v>
      </c>
      <c r="I27" s="17">
        <v>0</v>
      </c>
      <c r="J27" s="17">
        <f>C27+F27+H27</f>
        <v>27</v>
      </c>
      <c r="K27" s="17">
        <v>28</v>
      </c>
    </row>
    <row r="28" spans="1:11" thickBot="1" x14ac:dyDescent="0.3">
      <c r="A28" s="12">
        <v>7</v>
      </c>
      <c r="B28" s="3" t="s">
        <v>21</v>
      </c>
      <c r="C28" s="17">
        <v>90</v>
      </c>
      <c r="D28" s="17"/>
      <c r="E28" s="19">
        <v>92</v>
      </c>
      <c r="F28" s="18">
        <v>83</v>
      </c>
      <c r="G28" s="17">
        <v>84</v>
      </c>
      <c r="H28" s="17">
        <v>8</v>
      </c>
      <c r="I28" s="17">
        <v>8</v>
      </c>
      <c r="J28" s="17">
        <f>C28+F28+H28</f>
        <v>181</v>
      </c>
      <c r="K28" s="17">
        <v>184</v>
      </c>
    </row>
    <row r="29" spans="1:11" thickBot="1" x14ac:dyDescent="0.3">
      <c r="A29" s="12" t="s">
        <v>93</v>
      </c>
      <c r="B29" s="3" t="s">
        <v>22</v>
      </c>
      <c r="C29" s="84">
        <v>0</v>
      </c>
      <c r="D29" s="84"/>
      <c r="E29" s="17">
        <v>0</v>
      </c>
      <c r="F29" s="18">
        <v>4</v>
      </c>
      <c r="G29" s="17">
        <v>4</v>
      </c>
      <c r="H29" s="17">
        <v>0</v>
      </c>
      <c r="I29" s="17">
        <v>0</v>
      </c>
      <c r="J29" s="17">
        <f>D29+F29+H29</f>
        <v>4</v>
      </c>
      <c r="K29" s="17">
        <v>4</v>
      </c>
    </row>
    <row r="30" spans="1:11" thickBot="1" x14ac:dyDescent="0.3">
      <c r="A30" s="12" t="s">
        <v>94</v>
      </c>
      <c r="B30" s="3" t="s">
        <v>23</v>
      </c>
      <c r="C30" s="84">
        <v>8</v>
      </c>
      <c r="D30" s="84"/>
      <c r="E30" s="17">
        <v>9</v>
      </c>
      <c r="F30" s="18">
        <v>14</v>
      </c>
      <c r="G30" s="17">
        <v>16</v>
      </c>
      <c r="H30" s="17">
        <v>0</v>
      </c>
      <c r="I30" s="17">
        <v>0</v>
      </c>
      <c r="J30" s="17">
        <v>22</v>
      </c>
      <c r="K30" s="17">
        <v>25</v>
      </c>
    </row>
    <row r="31" spans="1:11" thickBot="1" x14ac:dyDescent="0.3">
      <c r="A31" s="12" t="s">
        <v>95</v>
      </c>
      <c r="B31" s="3" t="s">
        <v>24</v>
      </c>
      <c r="C31" s="84">
        <v>81</v>
      </c>
      <c r="D31" s="84"/>
      <c r="E31" s="17">
        <v>82</v>
      </c>
      <c r="F31" s="18">
        <v>63</v>
      </c>
      <c r="G31" s="17">
        <v>62</v>
      </c>
      <c r="H31" s="17">
        <v>8</v>
      </c>
      <c r="I31" s="17">
        <v>8</v>
      </c>
      <c r="J31" s="17">
        <v>152</v>
      </c>
      <c r="K31" s="17">
        <v>152</v>
      </c>
    </row>
    <row r="32" spans="1:11" thickBot="1" x14ac:dyDescent="0.3">
      <c r="A32" s="12" t="s">
        <v>96</v>
      </c>
      <c r="B32" s="3" t="s">
        <v>25</v>
      </c>
      <c r="C32" s="84">
        <v>1</v>
      </c>
      <c r="D32" s="84"/>
      <c r="E32" s="17">
        <v>1</v>
      </c>
      <c r="F32" s="18">
        <v>2</v>
      </c>
      <c r="G32" s="17">
        <v>2</v>
      </c>
      <c r="H32" s="17">
        <v>0</v>
      </c>
      <c r="I32" s="17">
        <v>0</v>
      </c>
      <c r="J32" s="17">
        <v>3</v>
      </c>
      <c r="K32" s="17">
        <v>3</v>
      </c>
    </row>
    <row r="33" spans="1:11" ht="41.25" thickBot="1" x14ac:dyDescent="0.3">
      <c r="A33" s="12">
        <v>8</v>
      </c>
      <c r="B33" s="3" t="s">
        <v>26</v>
      </c>
      <c r="C33" s="84">
        <v>9</v>
      </c>
      <c r="D33" s="84"/>
      <c r="E33" s="17">
        <v>9</v>
      </c>
      <c r="F33" s="18">
        <v>5</v>
      </c>
      <c r="G33" s="17">
        <v>4</v>
      </c>
      <c r="H33" s="17">
        <v>3</v>
      </c>
      <c r="I33" s="17">
        <v>3</v>
      </c>
      <c r="J33" s="17">
        <f t="shared" ref="J33:J79" si="1">C33+F33+H33</f>
        <v>17</v>
      </c>
      <c r="K33" s="17">
        <v>16</v>
      </c>
    </row>
    <row r="34" spans="1:11" thickBot="1" x14ac:dyDescent="0.3">
      <c r="A34" s="12"/>
      <c r="B34" s="3" t="s">
        <v>155</v>
      </c>
      <c r="C34" s="84">
        <v>0</v>
      </c>
      <c r="D34" s="84"/>
      <c r="E34" s="17">
        <v>0</v>
      </c>
      <c r="F34" s="18">
        <v>0</v>
      </c>
      <c r="G34" s="17">
        <v>0</v>
      </c>
      <c r="H34" s="17">
        <v>0</v>
      </c>
      <c r="I34" s="17">
        <v>0</v>
      </c>
      <c r="J34" s="17">
        <f t="shared" si="1"/>
        <v>0</v>
      </c>
      <c r="K34" s="17">
        <v>0</v>
      </c>
    </row>
    <row r="35" spans="1:11" thickBot="1" x14ac:dyDescent="0.3">
      <c r="A35" s="12"/>
      <c r="B35" s="3" t="s">
        <v>27</v>
      </c>
      <c r="C35" s="84">
        <v>4</v>
      </c>
      <c r="D35" s="84"/>
      <c r="E35" s="17">
        <v>4</v>
      </c>
      <c r="F35" s="18">
        <v>7</v>
      </c>
      <c r="G35" s="17">
        <v>9</v>
      </c>
      <c r="H35" s="17">
        <v>2</v>
      </c>
      <c r="I35" s="17">
        <v>2</v>
      </c>
      <c r="J35" s="17">
        <f t="shared" si="1"/>
        <v>13</v>
      </c>
      <c r="K35" s="17">
        <v>15</v>
      </c>
    </row>
    <row r="36" spans="1:11" thickBot="1" x14ac:dyDescent="0.3">
      <c r="A36" s="12">
        <v>9</v>
      </c>
      <c r="B36" s="3" t="s">
        <v>28</v>
      </c>
      <c r="C36" s="84">
        <v>73</v>
      </c>
      <c r="D36" s="84"/>
      <c r="E36" s="17">
        <v>75</v>
      </c>
      <c r="F36" s="18">
        <v>52</v>
      </c>
      <c r="G36" s="17">
        <v>58</v>
      </c>
      <c r="H36" s="17">
        <v>15</v>
      </c>
      <c r="I36" s="17">
        <v>13</v>
      </c>
      <c r="J36" s="17">
        <f t="shared" si="1"/>
        <v>140</v>
      </c>
      <c r="K36" s="17">
        <v>146</v>
      </c>
    </row>
    <row r="37" spans="1:11" thickBot="1" x14ac:dyDescent="0.3">
      <c r="A37" s="12"/>
      <c r="B37" s="3" t="s">
        <v>29</v>
      </c>
      <c r="C37" s="84">
        <v>4</v>
      </c>
      <c r="D37" s="84"/>
      <c r="E37" s="17">
        <v>4</v>
      </c>
      <c r="F37" s="18">
        <v>7</v>
      </c>
      <c r="G37" s="17">
        <v>8</v>
      </c>
      <c r="H37" s="17">
        <v>1</v>
      </c>
      <c r="I37" s="17">
        <v>1</v>
      </c>
      <c r="J37" s="17">
        <f t="shared" si="1"/>
        <v>12</v>
      </c>
      <c r="K37" s="17">
        <v>13</v>
      </c>
    </row>
    <row r="38" spans="1:11" thickBot="1" x14ac:dyDescent="0.3">
      <c r="A38" s="12"/>
      <c r="B38" s="3" t="s">
        <v>30</v>
      </c>
      <c r="C38" s="84">
        <v>1</v>
      </c>
      <c r="D38" s="84"/>
      <c r="E38" s="17">
        <v>1</v>
      </c>
      <c r="F38" s="18">
        <v>0</v>
      </c>
      <c r="G38" s="17">
        <v>0</v>
      </c>
      <c r="H38" s="17">
        <v>0</v>
      </c>
      <c r="I38" s="17">
        <v>0</v>
      </c>
      <c r="J38" s="17">
        <f t="shared" si="1"/>
        <v>1</v>
      </c>
      <c r="K38" s="17">
        <v>1</v>
      </c>
    </row>
    <row r="39" spans="1:11" thickBot="1" x14ac:dyDescent="0.3">
      <c r="A39" s="12"/>
      <c r="B39" s="3" t="s">
        <v>31</v>
      </c>
      <c r="C39" s="84">
        <v>68</v>
      </c>
      <c r="D39" s="84"/>
      <c r="E39" s="17">
        <v>70</v>
      </c>
      <c r="F39" s="18">
        <v>45</v>
      </c>
      <c r="G39" s="17">
        <v>50</v>
      </c>
      <c r="H39" s="17">
        <v>14</v>
      </c>
      <c r="I39" s="17">
        <v>12</v>
      </c>
      <c r="J39" s="17">
        <f t="shared" si="1"/>
        <v>127</v>
      </c>
      <c r="K39" s="17">
        <v>132</v>
      </c>
    </row>
    <row r="40" spans="1:11" thickBot="1" x14ac:dyDescent="0.3">
      <c r="A40" s="12">
        <v>10</v>
      </c>
      <c r="B40" s="3" t="s">
        <v>32</v>
      </c>
      <c r="C40" s="84">
        <v>7</v>
      </c>
      <c r="D40" s="84"/>
      <c r="E40" s="17">
        <v>5</v>
      </c>
      <c r="F40" s="18">
        <v>2</v>
      </c>
      <c r="G40" s="17">
        <v>5</v>
      </c>
      <c r="H40" s="17">
        <v>0</v>
      </c>
      <c r="I40" s="17">
        <v>0</v>
      </c>
      <c r="J40" s="17">
        <f t="shared" si="1"/>
        <v>9</v>
      </c>
      <c r="K40" s="17">
        <v>10</v>
      </c>
    </row>
    <row r="41" spans="1:11" thickBot="1" x14ac:dyDescent="0.3">
      <c r="A41" s="12"/>
      <c r="B41" s="3" t="s">
        <v>33</v>
      </c>
      <c r="C41" s="84">
        <v>2</v>
      </c>
      <c r="D41" s="84"/>
      <c r="E41" s="17">
        <v>3</v>
      </c>
      <c r="F41" s="18">
        <v>2</v>
      </c>
      <c r="G41" s="17">
        <v>2</v>
      </c>
      <c r="H41" s="17">
        <v>0</v>
      </c>
      <c r="I41" s="17">
        <v>0</v>
      </c>
      <c r="J41" s="17">
        <f t="shared" si="1"/>
        <v>4</v>
      </c>
      <c r="K41" s="17">
        <v>5</v>
      </c>
    </row>
    <row r="42" spans="1:11" thickBot="1" x14ac:dyDescent="0.3">
      <c r="A42" s="12"/>
      <c r="B42" s="3" t="s">
        <v>34</v>
      </c>
      <c r="C42" s="84">
        <v>5</v>
      </c>
      <c r="D42" s="84"/>
      <c r="E42" s="17">
        <v>2</v>
      </c>
      <c r="F42" s="18">
        <v>0</v>
      </c>
      <c r="G42" s="17">
        <v>3</v>
      </c>
      <c r="H42" s="17">
        <v>0</v>
      </c>
      <c r="I42" s="17">
        <v>0</v>
      </c>
      <c r="J42" s="17">
        <f t="shared" si="1"/>
        <v>5</v>
      </c>
      <c r="K42" s="17">
        <v>5</v>
      </c>
    </row>
    <row r="43" spans="1:11" thickBot="1" x14ac:dyDescent="0.3">
      <c r="A43" s="12">
        <v>11</v>
      </c>
      <c r="B43" s="3" t="s">
        <v>121</v>
      </c>
      <c r="C43" s="84">
        <v>5</v>
      </c>
      <c r="D43" s="84"/>
      <c r="E43" s="17">
        <v>3</v>
      </c>
      <c r="F43" s="18">
        <v>1</v>
      </c>
      <c r="G43" s="17">
        <v>1</v>
      </c>
      <c r="H43" s="17">
        <v>1</v>
      </c>
      <c r="I43" s="17">
        <v>1</v>
      </c>
      <c r="J43" s="17">
        <f t="shared" si="1"/>
        <v>7</v>
      </c>
      <c r="K43" s="17">
        <v>5</v>
      </c>
    </row>
    <row r="44" spans="1:11" thickBot="1" x14ac:dyDescent="0.3">
      <c r="A44" s="12" t="s">
        <v>97</v>
      </c>
      <c r="B44" s="3" t="s">
        <v>35</v>
      </c>
      <c r="C44" s="84">
        <v>0</v>
      </c>
      <c r="D44" s="84"/>
      <c r="E44" s="17">
        <v>0</v>
      </c>
      <c r="F44" s="18">
        <v>0</v>
      </c>
      <c r="G44" s="17">
        <v>0</v>
      </c>
      <c r="H44" s="17">
        <v>0</v>
      </c>
      <c r="I44" s="17">
        <v>0</v>
      </c>
      <c r="J44" s="17">
        <f t="shared" si="1"/>
        <v>0</v>
      </c>
      <c r="K44" s="17">
        <v>0</v>
      </c>
    </row>
    <row r="45" spans="1:11" thickBot="1" x14ac:dyDescent="0.3">
      <c r="A45" s="12" t="s">
        <v>98</v>
      </c>
      <c r="B45" s="3" t="s">
        <v>120</v>
      </c>
      <c r="C45" s="84">
        <v>5</v>
      </c>
      <c r="D45" s="84"/>
      <c r="E45" s="17">
        <v>3</v>
      </c>
      <c r="F45" s="18">
        <v>1</v>
      </c>
      <c r="G45" s="17">
        <v>1</v>
      </c>
      <c r="H45" s="17">
        <v>1</v>
      </c>
      <c r="I45" s="17">
        <v>1</v>
      </c>
      <c r="J45" s="17">
        <f t="shared" si="1"/>
        <v>7</v>
      </c>
      <c r="K45" s="17">
        <v>5</v>
      </c>
    </row>
    <row r="46" spans="1:11" thickBot="1" x14ac:dyDescent="0.3">
      <c r="A46" s="12" t="s">
        <v>156</v>
      </c>
      <c r="B46" s="3" t="s">
        <v>157</v>
      </c>
      <c r="C46" s="17">
        <v>0</v>
      </c>
      <c r="D46" s="17"/>
      <c r="E46" s="17">
        <v>0</v>
      </c>
      <c r="F46" s="25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</row>
    <row r="47" spans="1:11" thickBot="1" x14ac:dyDescent="0.3">
      <c r="A47" s="12">
        <v>12</v>
      </c>
      <c r="B47" s="3" t="s">
        <v>36</v>
      </c>
      <c r="C47" s="84">
        <v>11</v>
      </c>
      <c r="D47" s="84"/>
      <c r="E47" s="17">
        <v>11</v>
      </c>
      <c r="F47" s="18">
        <v>16</v>
      </c>
      <c r="G47" s="17">
        <v>17</v>
      </c>
      <c r="H47" s="17">
        <v>2</v>
      </c>
      <c r="I47" s="17">
        <v>2</v>
      </c>
      <c r="J47" s="17">
        <f t="shared" si="1"/>
        <v>29</v>
      </c>
      <c r="K47" s="17">
        <v>30</v>
      </c>
    </row>
    <row r="48" spans="1:11" thickBot="1" x14ac:dyDescent="0.3">
      <c r="A48" s="12"/>
      <c r="B48" s="3" t="s">
        <v>37</v>
      </c>
      <c r="C48" s="84">
        <v>0</v>
      </c>
      <c r="D48" s="84"/>
      <c r="E48" s="17">
        <v>0</v>
      </c>
      <c r="F48" s="18">
        <v>0</v>
      </c>
      <c r="G48" s="17">
        <v>0</v>
      </c>
      <c r="H48" s="17">
        <v>0</v>
      </c>
      <c r="I48" s="17">
        <v>0</v>
      </c>
      <c r="J48" s="17">
        <f t="shared" si="1"/>
        <v>0</v>
      </c>
      <c r="K48" s="17">
        <v>0</v>
      </c>
    </row>
    <row r="49" spans="1:11" thickBot="1" x14ac:dyDescent="0.3">
      <c r="A49" s="12"/>
      <c r="B49" s="3" t="s">
        <v>38</v>
      </c>
      <c r="C49" s="84">
        <v>0</v>
      </c>
      <c r="D49" s="84"/>
      <c r="E49" s="17">
        <v>0</v>
      </c>
      <c r="F49" s="18">
        <v>0</v>
      </c>
      <c r="G49" s="17">
        <v>0</v>
      </c>
      <c r="H49" s="17">
        <v>0</v>
      </c>
      <c r="I49" s="17">
        <v>0</v>
      </c>
      <c r="J49" s="17">
        <f t="shared" si="1"/>
        <v>0</v>
      </c>
      <c r="K49" s="17">
        <v>0</v>
      </c>
    </row>
    <row r="50" spans="1:11" thickBot="1" x14ac:dyDescent="0.3">
      <c r="A50" s="12"/>
      <c r="B50" s="3" t="s">
        <v>39</v>
      </c>
      <c r="C50" s="84">
        <v>3</v>
      </c>
      <c r="D50" s="84"/>
      <c r="E50" s="17">
        <v>3</v>
      </c>
      <c r="F50" s="18">
        <v>4</v>
      </c>
      <c r="G50" s="17">
        <v>4</v>
      </c>
      <c r="H50" s="17">
        <v>0</v>
      </c>
      <c r="I50" s="17">
        <v>1</v>
      </c>
      <c r="J50" s="17">
        <f t="shared" si="1"/>
        <v>7</v>
      </c>
      <c r="K50" s="17">
        <v>8</v>
      </c>
    </row>
    <row r="51" spans="1:11" thickBot="1" x14ac:dyDescent="0.3">
      <c r="A51" s="12"/>
      <c r="B51" s="3" t="s">
        <v>146</v>
      </c>
      <c r="C51" s="17">
        <v>1</v>
      </c>
      <c r="D51" s="17"/>
      <c r="E51" s="17">
        <v>1</v>
      </c>
      <c r="F51" s="18">
        <v>1</v>
      </c>
      <c r="G51" s="17">
        <v>2</v>
      </c>
      <c r="H51" s="17">
        <v>1</v>
      </c>
      <c r="I51" s="17">
        <v>0</v>
      </c>
      <c r="J51" s="17">
        <f t="shared" si="1"/>
        <v>3</v>
      </c>
      <c r="K51" s="17">
        <v>3</v>
      </c>
    </row>
    <row r="52" spans="1:11" ht="18.75" customHeight="1" thickBot="1" x14ac:dyDescent="0.3">
      <c r="A52" s="12"/>
      <c r="B52" s="3" t="s">
        <v>40</v>
      </c>
      <c r="C52" s="84">
        <v>7</v>
      </c>
      <c r="D52" s="84"/>
      <c r="E52" s="17">
        <v>7</v>
      </c>
      <c r="F52" s="18">
        <v>11</v>
      </c>
      <c r="G52" s="17">
        <v>11</v>
      </c>
      <c r="H52" s="17">
        <v>1</v>
      </c>
      <c r="I52" s="17">
        <v>1</v>
      </c>
      <c r="J52" s="17">
        <f t="shared" si="1"/>
        <v>19</v>
      </c>
      <c r="K52" s="17">
        <v>19</v>
      </c>
    </row>
    <row r="53" spans="1:11" ht="27.75" customHeight="1" thickBot="1" x14ac:dyDescent="0.3">
      <c r="A53" s="12">
        <v>13</v>
      </c>
      <c r="B53" s="3" t="s">
        <v>41</v>
      </c>
      <c r="C53" s="84">
        <v>14</v>
      </c>
      <c r="D53" s="84"/>
      <c r="E53" s="17">
        <v>13</v>
      </c>
      <c r="F53" s="18">
        <v>16</v>
      </c>
      <c r="G53" s="17">
        <v>18</v>
      </c>
      <c r="H53" s="17">
        <v>4</v>
      </c>
      <c r="I53" s="17">
        <v>4</v>
      </c>
      <c r="J53" s="17">
        <f t="shared" si="1"/>
        <v>34</v>
      </c>
      <c r="K53" s="17">
        <f>SUM(E53, G53, I53)</f>
        <v>35</v>
      </c>
    </row>
    <row r="54" spans="1:11" ht="41.25" thickBot="1" x14ac:dyDescent="0.3">
      <c r="A54" s="12">
        <v>14</v>
      </c>
      <c r="B54" s="3" t="s">
        <v>42</v>
      </c>
      <c r="C54" s="84">
        <v>3</v>
      </c>
      <c r="D54" s="84"/>
      <c r="E54" s="17">
        <v>1</v>
      </c>
      <c r="F54" s="18">
        <v>1</v>
      </c>
      <c r="G54" s="17">
        <v>1</v>
      </c>
      <c r="H54" s="17">
        <v>1</v>
      </c>
      <c r="I54" s="17">
        <v>0</v>
      </c>
      <c r="J54" s="17">
        <f t="shared" si="1"/>
        <v>5</v>
      </c>
      <c r="K54" s="17">
        <v>2</v>
      </c>
    </row>
    <row r="55" spans="1:11" ht="41.25" thickBot="1" x14ac:dyDescent="0.3">
      <c r="A55" s="12">
        <v>15</v>
      </c>
      <c r="B55" s="3" t="s">
        <v>43</v>
      </c>
      <c r="C55" s="84">
        <v>7</v>
      </c>
      <c r="D55" s="84"/>
      <c r="E55" s="17">
        <v>10</v>
      </c>
      <c r="F55" s="18">
        <v>25</v>
      </c>
      <c r="G55" s="17">
        <v>26</v>
      </c>
      <c r="H55" s="17">
        <v>5</v>
      </c>
      <c r="I55" s="17">
        <v>3</v>
      </c>
      <c r="J55" s="17">
        <f t="shared" si="1"/>
        <v>37</v>
      </c>
      <c r="K55" s="17">
        <f>SUM(E55, G55, I55)</f>
        <v>39</v>
      </c>
    </row>
    <row r="56" spans="1:11" thickBot="1" x14ac:dyDescent="0.3">
      <c r="A56" s="12"/>
      <c r="B56" s="3" t="s">
        <v>44</v>
      </c>
      <c r="C56" s="84">
        <v>1</v>
      </c>
      <c r="D56" s="84"/>
      <c r="E56" s="17">
        <v>1</v>
      </c>
      <c r="F56" s="18">
        <v>2</v>
      </c>
      <c r="G56" s="17">
        <v>1</v>
      </c>
      <c r="H56" s="17">
        <v>1</v>
      </c>
      <c r="I56" s="17">
        <v>0</v>
      </c>
      <c r="J56" s="17">
        <f t="shared" si="1"/>
        <v>4</v>
      </c>
      <c r="K56" s="17">
        <v>2</v>
      </c>
    </row>
    <row r="57" spans="1:11" ht="61.5" thickBot="1" x14ac:dyDescent="0.3">
      <c r="A57" s="12">
        <v>16</v>
      </c>
      <c r="B57" s="3" t="s">
        <v>134</v>
      </c>
      <c r="C57" s="84">
        <v>4</v>
      </c>
      <c r="D57" s="84"/>
      <c r="E57" s="17">
        <v>4</v>
      </c>
      <c r="F57" s="18">
        <v>5</v>
      </c>
      <c r="G57" s="17">
        <v>4</v>
      </c>
      <c r="H57" s="17">
        <v>1</v>
      </c>
      <c r="I57" s="17">
        <v>1</v>
      </c>
      <c r="J57" s="17">
        <f t="shared" si="1"/>
        <v>10</v>
      </c>
      <c r="K57" s="17">
        <v>9</v>
      </c>
    </row>
    <row r="58" spans="1:11" ht="69" customHeight="1" thickBot="1" x14ac:dyDescent="0.3">
      <c r="A58" s="12">
        <v>17</v>
      </c>
      <c r="B58" s="3" t="s">
        <v>45</v>
      </c>
      <c r="C58" s="84">
        <v>1</v>
      </c>
      <c r="D58" s="84"/>
      <c r="E58" s="17">
        <v>2</v>
      </c>
      <c r="F58" s="18">
        <v>7</v>
      </c>
      <c r="G58" s="17">
        <v>8</v>
      </c>
      <c r="H58" s="17">
        <v>0</v>
      </c>
      <c r="I58" s="17">
        <v>0</v>
      </c>
      <c r="J58" s="17">
        <f t="shared" si="1"/>
        <v>8</v>
      </c>
      <c r="K58" s="17">
        <v>10</v>
      </c>
    </row>
    <row r="59" spans="1:11" ht="46.5" customHeight="1" thickBot="1" x14ac:dyDescent="0.3">
      <c r="A59" s="12">
        <v>18</v>
      </c>
      <c r="B59" s="3" t="s">
        <v>46</v>
      </c>
      <c r="C59" s="84">
        <v>1</v>
      </c>
      <c r="D59" s="84"/>
      <c r="E59" s="17">
        <v>0</v>
      </c>
      <c r="F59" s="18">
        <v>0</v>
      </c>
      <c r="G59" s="17">
        <v>0</v>
      </c>
      <c r="H59" s="17">
        <v>0</v>
      </c>
      <c r="I59" s="17">
        <v>0</v>
      </c>
      <c r="J59" s="17">
        <f t="shared" si="1"/>
        <v>1</v>
      </c>
      <c r="K59" s="17">
        <v>0</v>
      </c>
    </row>
    <row r="60" spans="1:11" ht="41.25" thickBot="1" x14ac:dyDescent="0.3">
      <c r="A60" s="12">
        <v>19</v>
      </c>
      <c r="B60" s="3" t="s">
        <v>47</v>
      </c>
      <c r="C60" s="84">
        <v>1</v>
      </c>
      <c r="D60" s="84"/>
      <c r="E60" s="17">
        <v>1</v>
      </c>
      <c r="F60" s="18">
        <v>0</v>
      </c>
      <c r="G60" s="17">
        <v>0</v>
      </c>
      <c r="H60" s="17">
        <v>0</v>
      </c>
      <c r="I60" s="17">
        <v>0</v>
      </c>
      <c r="J60" s="17">
        <f t="shared" si="1"/>
        <v>1</v>
      </c>
      <c r="K60" s="17">
        <v>1</v>
      </c>
    </row>
    <row r="61" spans="1:11" ht="61.5" thickBot="1" x14ac:dyDescent="0.3">
      <c r="A61" s="12">
        <v>20</v>
      </c>
      <c r="B61" s="3" t="s">
        <v>48</v>
      </c>
      <c r="C61" s="84">
        <v>0</v>
      </c>
      <c r="D61" s="84"/>
      <c r="E61" s="17">
        <v>0</v>
      </c>
      <c r="F61" s="18">
        <v>0</v>
      </c>
      <c r="G61" s="17">
        <v>0</v>
      </c>
      <c r="H61" s="17">
        <v>0</v>
      </c>
      <c r="I61" s="17">
        <v>0</v>
      </c>
      <c r="J61" s="17">
        <f t="shared" si="1"/>
        <v>0</v>
      </c>
      <c r="K61" s="17">
        <v>0</v>
      </c>
    </row>
    <row r="62" spans="1:11" ht="46.5" customHeight="1" thickBot="1" x14ac:dyDescent="0.3">
      <c r="A62" s="12">
        <v>21</v>
      </c>
      <c r="B62" s="3" t="s">
        <v>49</v>
      </c>
      <c r="C62" s="84">
        <v>1</v>
      </c>
      <c r="D62" s="84"/>
      <c r="E62" s="17">
        <v>1</v>
      </c>
      <c r="F62" s="18">
        <v>2</v>
      </c>
      <c r="G62" s="17">
        <v>1</v>
      </c>
      <c r="H62" s="17">
        <v>1</v>
      </c>
      <c r="I62" s="17">
        <v>1</v>
      </c>
      <c r="J62" s="17">
        <f t="shared" si="1"/>
        <v>4</v>
      </c>
      <c r="K62" s="17">
        <v>3</v>
      </c>
    </row>
    <row r="63" spans="1:11" ht="41.25" thickBot="1" x14ac:dyDescent="0.3">
      <c r="A63" s="12" t="s">
        <v>100</v>
      </c>
      <c r="B63" s="3" t="s">
        <v>50</v>
      </c>
      <c r="C63" s="84">
        <v>12</v>
      </c>
      <c r="D63" s="84"/>
      <c r="E63" s="17">
        <v>12</v>
      </c>
      <c r="F63" s="18">
        <v>18</v>
      </c>
      <c r="G63" s="17">
        <v>18</v>
      </c>
      <c r="H63" s="17">
        <v>2</v>
      </c>
      <c r="I63" s="17">
        <v>1</v>
      </c>
      <c r="J63" s="17">
        <f t="shared" si="1"/>
        <v>32</v>
      </c>
      <c r="K63" s="17">
        <v>31</v>
      </c>
    </row>
    <row r="64" spans="1:11" ht="41.25" thickBot="1" x14ac:dyDescent="0.3">
      <c r="A64" s="12" t="s">
        <v>99</v>
      </c>
      <c r="B64" s="3" t="s">
        <v>51</v>
      </c>
      <c r="C64" s="84">
        <v>7</v>
      </c>
      <c r="D64" s="84"/>
      <c r="E64" s="17">
        <v>8</v>
      </c>
      <c r="F64" s="18">
        <v>9</v>
      </c>
      <c r="G64" s="17">
        <v>10</v>
      </c>
      <c r="H64" s="17">
        <v>1</v>
      </c>
      <c r="I64" s="17">
        <v>0</v>
      </c>
      <c r="J64" s="17">
        <f t="shared" si="1"/>
        <v>17</v>
      </c>
      <c r="K64" s="17">
        <v>17</v>
      </c>
    </row>
    <row r="65" spans="1:11" ht="41.25" thickBot="1" x14ac:dyDescent="0.3">
      <c r="A65" s="12" t="s">
        <v>101</v>
      </c>
      <c r="B65" s="3" t="s">
        <v>52</v>
      </c>
      <c r="C65" s="84">
        <v>3</v>
      </c>
      <c r="D65" s="84"/>
      <c r="E65" s="17">
        <v>2</v>
      </c>
      <c r="F65" s="18">
        <v>6</v>
      </c>
      <c r="G65" s="17">
        <v>7</v>
      </c>
      <c r="H65" s="17">
        <v>0</v>
      </c>
      <c r="I65" s="17">
        <v>0</v>
      </c>
      <c r="J65" s="17">
        <f t="shared" si="1"/>
        <v>9</v>
      </c>
      <c r="K65" s="17">
        <v>9</v>
      </c>
    </row>
    <row r="66" spans="1:11" ht="41.25" thickBot="1" x14ac:dyDescent="0.3">
      <c r="A66" s="12" t="s">
        <v>102</v>
      </c>
      <c r="B66" s="3" t="s">
        <v>53</v>
      </c>
      <c r="C66" s="84">
        <v>2</v>
      </c>
      <c r="D66" s="84"/>
      <c r="E66" s="17">
        <v>1</v>
      </c>
      <c r="F66" s="18">
        <v>3</v>
      </c>
      <c r="G66" s="17">
        <v>3</v>
      </c>
      <c r="H66" s="17">
        <v>2</v>
      </c>
      <c r="I66" s="17">
        <v>1</v>
      </c>
      <c r="J66" s="17">
        <f t="shared" si="1"/>
        <v>7</v>
      </c>
      <c r="K66" s="17">
        <v>5</v>
      </c>
    </row>
    <row r="67" spans="1:11" ht="41.25" thickBot="1" x14ac:dyDescent="0.3">
      <c r="A67" s="12" t="s">
        <v>103</v>
      </c>
      <c r="B67" s="3" t="s">
        <v>54</v>
      </c>
      <c r="C67" s="84">
        <v>0</v>
      </c>
      <c r="D67" s="84"/>
      <c r="E67" s="17">
        <v>1</v>
      </c>
      <c r="F67" s="18">
        <v>0</v>
      </c>
      <c r="G67" s="17">
        <v>0</v>
      </c>
      <c r="H67" s="17">
        <v>0</v>
      </c>
      <c r="I67" s="17">
        <v>0</v>
      </c>
      <c r="J67" s="17">
        <f t="shared" si="1"/>
        <v>0</v>
      </c>
      <c r="K67" s="17">
        <v>1</v>
      </c>
    </row>
    <row r="68" spans="1:11" ht="41.25" thickBot="1" x14ac:dyDescent="0.3">
      <c r="A68" s="12" t="s">
        <v>104</v>
      </c>
      <c r="B68" s="3" t="s">
        <v>55</v>
      </c>
      <c r="C68" s="84">
        <v>0</v>
      </c>
      <c r="D68" s="84"/>
      <c r="E68" s="17">
        <v>0</v>
      </c>
      <c r="F68" s="18">
        <v>0</v>
      </c>
      <c r="G68" s="17">
        <v>0</v>
      </c>
      <c r="H68" s="17">
        <v>0</v>
      </c>
      <c r="I68" s="17">
        <v>0</v>
      </c>
      <c r="J68" s="17">
        <f t="shared" si="1"/>
        <v>0</v>
      </c>
      <c r="K68" s="17">
        <v>0</v>
      </c>
    </row>
    <row r="69" spans="1:11" ht="65.25" customHeight="1" thickBot="1" x14ac:dyDescent="0.3">
      <c r="A69" s="12">
        <v>22</v>
      </c>
      <c r="B69" s="3" t="s">
        <v>56</v>
      </c>
      <c r="C69" s="84">
        <v>0</v>
      </c>
      <c r="D69" s="84"/>
      <c r="E69" s="17">
        <v>0</v>
      </c>
      <c r="F69" s="18">
        <v>0</v>
      </c>
      <c r="G69" s="17">
        <v>0</v>
      </c>
      <c r="H69" s="17">
        <v>0</v>
      </c>
      <c r="I69" s="17">
        <v>0</v>
      </c>
      <c r="J69" s="17">
        <f t="shared" si="1"/>
        <v>0</v>
      </c>
      <c r="K69" s="17">
        <v>0</v>
      </c>
    </row>
    <row r="70" spans="1:11" thickBot="1" x14ac:dyDescent="0.3">
      <c r="A70" s="12">
        <v>23</v>
      </c>
      <c r="B70" s="3" t="s">
        <v>57</v>
      </c>
      <c r="C70" s="84">
        <v>2</v>
      </c>
      <c r="D70" s="84"/>
      <c r="E70" s="17">
        <v>1</v>
      </c>
      <c r="F70" s="18">
        <v>1</v>
      </c>
      <c r="G70" s="17">
        <v>1</v>
      </c>
      <c r="H70" s="17">
        <v>0</v>
      </c>
      <c r="I70" s="17">
        <v>0</v>
      </c>
      <c r="J70" s="17">
        <f t="shared" si="1"/>
        <v>3</v>
      </c>
      <c r="K70" s="17">
        <v>2</v>
      </c>
    </row>
    <row r="71" spans="1:11" ht="41.25" thickBot="1" x14ac:dyDescent="0.3">
      <c r="A71" s="12"/>
      <c r="B71" s="3" t="s">
        <v>58</v>
      </c>
      <c r="C71" s="84">
        <v>0</v>
      </c>
      <c r="D71" s="84"/>
      <c r="E71" s="17">
        <v>0</v>
      </c>
      <c r="F71" s="18">
        <v>0</v>
      </c>
      <c r="G71" s="17">
        <v>0</v>
      </c>
      <c r="H71" s="17">
        <v>0</v>
      </c>
      <c r="I71" s="17">
        <v>0</v>
      </c>
      <c r="J71" s="17">
        <f t="shared" si="1"/>
        <v>0</v>
      </c>
      <c r="K71" s="17">
        <v>0</v>
      </c>
    </row>
    <row r="72" spans="1:11" thickBot="1" x14ac:dyDescent="0.3">
      <c r="A72" s="12">
        <v>24</v>
      </c>
      <c r="B72" s="3" t="s">
        <v>59</v>
      </c>
      <c r="C72" s="84">
        <v>1</v>
      </c>
      <c r="D72" s="84"/>
      <c r="E72" s="17">
        <v>3</v>
      </c>
      <c r="F72" s="18">
        <v>3</v>
      </c>
      <c r="G72" s="17">
        <v>4</v>
      </c>
      <c r="H72" s="17">
        <v>0</v>
      </c>
      <c r="I72" s="17">
        <v>0</v>
      </c>
      <c r="J72" s="17">
        <f t="shared" si="1"/>
        <v>4</v>
      </c>
      <c r="K72" s="17">
        <v>7</v>
      </c>
    </row>
    <row r="73" spans="1:11" thickBot="1" x14ac:dyDescent="0.3">
      <c r="A73" s="12">
        <v>25</v>
      </c>
      <c r="B73" s="3" t="s">
        <v>60</v>
      </c>
      <c r="C73" s="84">
        <v>4</v>
      </c>
      <c r="D73" s="84"/>
      <c r="E73" s="17">
        <v>5</v>
      </c>
      <c r="F73" s="18">
        <v>0</v>
      </c>
      <c r="G73" s="17">
        <v>1</v>
      </c>
      <c r="H73" s="17">
        <v>1</v>
      </c>
      <c r="I73" s="17">
        <v>1</v>
      </c>
      <c r="J73" s="17">
        <f t="shared" si="1"/>
        <v>5</v>
      </c>
      <c r="K73" s="17">
        <v>7</v>
      </c>
    </row>
    <row r="74" spans="1:11" thickBot="1" x14ac:dyDescent="0.3">
      <c r="A74" s="12">
        <v>26</v>
      </c>
      <c r="B74" s="3" t="s">
        <v>61</v>
      </c>
      <c r="C74" s="84">
        <v>27</v>
      </c>
      <c r="D74" s="84"/>
      <c r="E74" s="17">
        <v>15</v>
      </c>
      <c r="F74" s="18">
        <v>8</v>
      </c>
      <c r="G74" s="17">
        <v>6</v>
      </c>
      <c r="H74" s="17">
        <v>6</v>
      </c>
      <c r="I74" s="17">
        <v>2</v>
      </c>
      <c r="J74" s="17">
        <f t="shared" si="1"/>
        <v>41</v>
      </c>
      <c r="K74" s="17">
        <v>23</v>
      </c>
    </row>
    <row r="75" spans="1:11" thickBot="1" x14ac:dyDescent="0.3">
      <c r="A75" s="12"/>
      <c r="B75" s="3" t="s">
        <v>62</v>
      </c>
      <c r="C75" s="84">
        <v>7</v>
      </c>
      <c r="D75" s="84"/>
      <c r="E75" s="17">
        <v>5</v>
      </c>
      <c r="F75" s="18">
        <v>2</v>
      </c>
      <c r="G75" s="17">
        <v>1</v>
      </c>
      <c r="H75" s="17">
        <v>2</v>
      </c>
      <c r="I75" s="17">
        <v>1</v>
      </c>
      <c r="J75" s="17">
        <f t="shared" si="1"/>
        <v>11</v>
      </c>
      <c r="K75" s="17">
        <v>7</v>
      </c>
    </row>
    <row r="76" spans="1:11" thickBot="1" x14ac:dyDescent="0.3">
      <c r="A76" s="12">
        <v>27</v>
      </c>
      <c r="B76" s="3" t="s">
        <v>63</v>
      </c>
      <c r="C76" s="84">
        <v>10</v>
      </c>
      <c r="D76" s="84"/>
      <c r="E76" s="17">
        <v>12</v>
      </c>
      <c r="F76" s="18">
        <v>4</v>
      </c>
      <c r="G76" s="17">
        <v>2</v>
      </c>
      <c r="H76" s="17">
        <v>0</v>
      </c>
      <c r="I76" s="17">
        <v>0</v>
      </c>
      <c r="J76" s="17">
        <f t="shared" si="1"/>
        <v>14</v>
      </c>
      <c r="K76" s="17">
        <v>14</v>
      </c>
    </row>
    <row r="77" spans="1:11" thickBot="1" x14ac:dyDescent="0.3">
      <c r="A77" s="12">
        <v>28</v>
      </c>
      <c r="B77" s="3" t="s">
        <v>64</v>
      </c>
      <c r="C77" s="84">
        <v>52</v>
      </c>
      <c r="D77" s="84"/>
      <c r="E77" s="17">
        <v>36</v>
      </c>
      <c r="F77" s="18">
        <v>65</v>
      </c>
      <c r="G77" s="17">
        <v>58</v>
      </c>
      <c r="H77" s="17">
        <v>34</v>
      </c>
      <c r="I77" s="17">
        <v>34</v>
      </c>
      <c r="J77" s="17">
        <f t="shared" si="1"/>
        <v>151</v>
      </c>
      <c r="K77" s="17">
        <v>128</v>
      </c>
    </row>
    <row r="78" spans="1:11" thickBot="1" x14ac:dyDescent="0.3">
      <c r="A78" s="12">
        <v>29</v>
      </c>
      <c r="B78" s="3" t="s">
        <v>65</v>
      </c>
      <c r="C78" s="84">
        <v>1</v>
      </c>
      <c r="D78" s="84"/>
      <c r="E78" s="17">
        <v>1</v>
      </c>
      <c r="F78" s="18">
        <v>0</v>
      </c>
      <c r="G78" s="17">
        <v>0</v>
      </c>
      <c r="H78" s="17">
        <v>1</v>
      </c>
      <c r="I78" s="17">
        <v>1</v>
      </c>
      <c r="J78" s="17">
        <f t="shared" si="1"/>
        <v>2</v>
      </c>
      <c r="K78" s="17">
        <v>2</v>
      </c>
    </row>
    <row r="79" spans="1:11" thickBot="1" x14ac:dyDescent="0.3">
      <c r="A79" s="12" t="s">
        <v>143</v>
      </c>
      <c r="B79" s="3" t="s">
        <v>149</v>
      </c>
      <c r="C79" s="17">
        <v>228</v>
      </c>
      <c r="D79" s="17"/>
      <c r="E79" s="17">
        <v>265</v>
      </c>
      <c r="F79" s="18">
        <v>152</v>
      </c>
      <c r="G79" s="17">
        <v>204</v>
      </c>
      <c r="H79" s="17">
        <v>36</v>
      </c>
      <c r="I79" s="17">
        <v>42</v>
      </c>
      <c r="J79" s="17">
        <f t="shared" si="1"/>
        <v>416</v>
      </c>
      <c r="K79" s="17">
        <v>511</v>
      </c>
    </row>
    <row r="80" spans="1:11" ht="45.75" customHeight="1" thickBot="1" x14ac:dyDescent="0.3">
      <c r="A80" s="12" t="s">
        <v>144</v>
      </c>
      <c r="B80" s="3" t="s">
        <v>66</v>
      </c>
      <c r="C80" s="84"/>
      <c r="D80" s="84"/>
      <c r="E80" s="17"/>
      <c r="F80" s="18"/>
      <c r="G80" s="17"/>
      <c r="H80" s="17"/>
      <c r="I80" s="17"/>
      <c r="J80" s="17"/>
      <c r="K80" s="17"/>
    </row>
    <row r="81" spans="1:11" thickBot="1" x14ac:dyDescent="0.3">
      <c r="A81" s="12"/>
      <c r="B81" s="3" t="s">
        <v>67</v>
      </c>
      <c r="C81" s="84">
        <v>4</v>
      </c>
      <c r="D81" s="84"/>
      <c r="E81" s="17">
        <v>4</v>
      </c>
      <c r="F81" s="18">
        <v>4</v>
      </c>
      <c r="G81" s="17">
        <v>4</v>
      </c>
      <c r="H81" s="17">
        <v>1</v>
      </c>
      <c r="I81" s="17">
        <v>1</v>
      </c>
      <c r="J81" s="17">
        <f t="shared" ref="J81:J87" si="2">C81+F81+H81</f>
        <v>9</v>
      </c>
      <c r="K81" s="17">
        <v>9</v>
      </c>
    </row>
    <row r="82" spans="1:11" thickBot="1" x14ac:dyDescent="0.3">
      <c r="A82" s="12"/>
      <c r="B82" s="3" t="s">
        <v>68</v>
      </c>
      <c r="C82" s="84">
        <v>24</v>
      </c>
      <c r="D82" s="84"/>
      <c r="E82" s="17">
        <v>24</v>
      </c>
      <c r="F82" s="18">
        <v>28</v>
      </c>
      <c r="G82" s="17">
        <v>29</v>
      </c>
      <c r="H82" s="17">
        <v>2</v>
      </c>
      <c r="I82" s="17">
        <v>2</v>
      </c>
      <c r="J82" s="17">
        <f t="shared" si="2"/>
        <v>54</v>
      </c>
      <c r="K82" s="17">
        <v>55</v>
      </c>
    </row>
    <row r="83" spans="1:11" thickBot="1" x14ac:dyDescent="0.3">
      <c r="A83" s="12"/>
      <c r="B83" s="3" t="s">
        <v>69</v>
      </c>
      <c r="C83" s="84">
        <v>0</v>
      </c>
      <c r="D83" s="84"/>
      <c r="E83" s="17">
        <v>0</v>
      </c>
      <c r="F83" s="18">
        <v>0</v>
      </c>
      <c r="G83" s="17">
        <v>0</v>
      </c>
      <c r="H83" s="17">
        <v>0</v>
      </c>
      <c r="I83" s="17">
        <v>0</v>
      </c>
      <c r="J83" s="17">
        <f t="shared" si="2"/>
        <v>0</v>
      </c>
      <c r="K83" s="17">
        <v>0</v>
      </c>
    </row>
    <row r="84" spans="1:11" thickBot="1" x14ac:dyDescent="0.3">
      <c r="A84" s="12"/>
      <c r="B84" s="3" t="s">
        <v>70</v>
      </c>
      <c r="C84" s="84">
        <v>2</v>
      </c>
      <c r="D84" s="84"/>
      <c r="E84" s="17">
        <v>2</v>
      </c>
      <c r="F84" s="18">
        <v>5</v>
      </c>
      <c r="G84" s="17">
        <v>5</v>
      </c>
      <c r="H84" s="17">
        <v>1</v>
      </c>
      <c r="I84" s="17">
        <v>1</v>
      </c>
      <c r="J84" s="17">
        <f t="shared" si="2"/>
        <v>8</v>
      </c>
      <c r="K84" s="17">
        <v>8</v>
      </c>
    </row>
    <row r="85" spans="1:11" thickBot="1" x14ac:dyDescent="0.3">
      <c r="A85" s="12" t="s">
        <v>145</v>
      </c>
      <c r="B85" s="3" t="s">
        <v>71</v>
      </c>
      <c r="C85" s="84">
        <v>2</v>
      </c>
      <c r="D85" s="84"/>
      <c r="E85" s="17">
        <v>2</v>
      </c>
      <c r="F85" s="18">
        <v>1</v>
      </c>
      <c r="G85" s="17">
        <v>1</v>
      </c>
      <c r="H85" s="17">
        <v>1</v>
      </c>
      <c r="I85" s="17">
        <v>1</v>
      </c>
      <c r="J85" s="17">
        <f t="shared" si="2"/>
        <v>4</v>
      </c>
      <c r="K85" s="17">
        <v>4</v>
      </c>
    </row>
    <row r="86" spans="1:11" thickBot="1" x14ac:dyDescent="0.3">
      <c r="A86" s="12"/>
      <c r="B86" s="3" t="s">
        <v>72</v>
      </c>
      <c r="C86" s="84">
        <v>1</v>
      </c>
      <c r="D86" s="84"/>
      <c r="E86" s="17">
        <v>1</v>
      </c>
      <c r="F86" s="18">
        <v>1</v>
      </c>
      <c r="G86" s="17">
        <v>1</v>
      </c>
      <c r="H86" s="17">
        <v>0</v>
      </c>
      <c r="I86" s="17">
        <v>0</v>
      </c>
      <c r="J86" s="17">
        <f t="shared" si="2"/>
        <v>2</v>
      </c>
      <c r="K86" s="17">
        <v>2</v>
      </c>
    </row>
    <row r="87" spans="1:11" ht="41.25" thickBot="1" x14ac:dyDescent="0.3">
      <c r="A87" s="12" t="s">
        <v>135</v>
      </c>
      <c r="B87" s="3" t="s">
        <v>73</v>
      </c>
      <c r="C87" s="84">
        <v>23</v>
      </c>
      <c r="D87" s="84"/>
      <c r="E87" s="17">
        <v>23</v>
      </c>
      <c r="F87" s="18">
        <v>17</v>
      </c>
      <c r="G87" s="17">
        <v>17</v>
      </c>
      <c r="H87" s="17">
        <v>5</v>
      </c>
      <c r="I87" s="17">
        <v>5</v>
      </c>
      <c r="J87" s="17">
        <f t="shared" si="2"/>
        <v>45</v>
      </c>
      <c r="K87" s="17">
        <v>45</v>
      </c>
    </row>
    <row r="88" spans="1:11" thickBot="1" x14ac:dyDescent="0.3">
      <c r="A88" s="12" t="s">
        <v>136</v>
      </c>
      <c r="B88" s="3" t="s">
        <v>122</v>
      </c>
      <c r="C88" s="84">
        <v>4</v>
      </c>
      <c r="D88" s="84"/>
      <c r="E88" s="17">
        <v>4</v>
      </c>
      <c r="F88" s="18">
        <v>1.5</v>
      </c>
      <c r="G88" s="17">
        <v>1.5</v>
      </c>
      <c r="H88" s="17">
        <v>1.5</v>
      </c>
      <c r="I88" s="17">
        <v>1.5</v>
      </c>
      <c r="J88" s="17">
        <v>7</v>
      </c>
      <c r="K88" s="17">
        <v>7</v>
      </c>
    </row>
    <row r="89" spans="1:11" ht="41.25" thickBot="1" x14ac:dyDescent="0.3">
      <c r="A89" s="12"/>
      <c r="B89" s="3" t="s">
        <v>74</v>
      </c>
      <c r="C89" s="84">
        <v>0</v>
      </c>
      <c r="D89" s="84"/>
      <c r="E89" s="17">
        <v>0</v>
      </c>
      <c r="F89" s="18">
        <v>0.6</v>
      </c>
      <c r="G89" s="17">
        <v>0.6</v>
      </c>
      <c r="H89" s="17">
        <v>0.1</v>
      </c>
      <c r="I89" s="17">
        <v>0.1</v>
      </c>
      <c r="J89" s="17">
        <v>0.7</v>
      </c>
      <c r="K89" s="17">
        <v>0.7</v>
      </c>
    </row>
    <row r="90" spans="1:11" thickBot="1" x14ac:dyDescent="0.3">
      <c r="A90" s="12" t="s">
        <v>137</v>
      </c>
      <c r="B90" s="3" t="s">
        <v>123</v>
      </c>
      <c r="C90" s="84">
        <v>4</v>
      </c>
      <c r="D90" s="84"/>
      <c r="E90" s="17">
        <v>4</v>
      </c>
      <c r="F90" s="18">
        <v>0.6</v>
      </c>
      <c r="G90" s="17">
        <v>0.6</v>
      </c>
      <c r="H90" s="17">
        <v>0.7</v>
      </c>
      <c r="I90" s="17">
        <v>0.7</v>
      </c>
      <c r="J90" s="17">
        <f>C90+F90+H90</f>
        <v>5.3</v>
      </c>
      <c r="K90" s="17">
        <v>5.3</v>
      </c>
    </row>
    <row r="91" spans="1:11" ht="41.25" thickBot="1" x14ac:dyDescent="0.3">
      <c r="A91" s="12" t="s">
        <v>138</v>
      </c>
      <c r="B91" s="3" t="s">
        <v>124</v>
      </c>
      <c r="C91" s="84">
        <v>17</v>
      </c>
      <c r="D91" s="84"/>
      <c r="E91" s="17">
        <v>18</v>
      </c>
      <c r="F91" s="18">
        <v>4</v>
      </c>
      <c r="G91" s="17">
        <v>3</v>
      </c>
      <c r="H91" s="17">
        <v>2</v>
      </c>
      <c r="I91" s="17">
        <v>2</v>
      </c>
      <c r="J91" s="17">
        <f>C91+F91+H91</f>
        <v>23</v>
      </c>
      <c r="K91" s="17">
        <v>23</v>
      </c>
    </row>
    <row r="92" spans="1:11" ht="27.75" customHeight="1" thickBot="1" x14ac:dyDescent="0.3">
      <c r="A92" s="12"/>
      <c r="B92" s="3" t="s">
        <v>125</v>
      </c>
      <c r="C92" s="84">
        <v>17</v>
      </c>
      <c r="D92" s="84"/>
      <c r="E92" s="17">
        <v>18</v>
      </c>
      <c r="F92" s="18">
        <v>4</v>
      </c>
      <c r="G92" s="17">
        <v>3</v>
      </c>
      <c r="H92" s="17">
        <v>2</v>
      </c>
      <c r="I92" s="17">
        <v>2</v>
      </c>
      <c r="J92" s="17">
        <f>C92+F92+H92</f>
        <v>23</v>
      </c>
      <c r="K92" s="17">
        <v>23</v>
      </c>
    </row>
    <row r="93" spans="1:11" ht="41.25" thickBot="1" x14ac:dyDescent="0.3">
      <c r="A93" s="12" t="s">
        <v>139</v>
      </c>
      <c r="B93" s="3" t="s">
        <v>75</v>
      </c>
      <c r="C93" s="84">
        <v>1</v>
      </c>
      <c r="D93" s="84"/>
      <c r="E93" s="17">
        <v>1</v>
      </c>
      <c r="F93" s="18">
        <v>0</v>
      </c>
      <c r="G93" s="17">
        <v>0</v>
      </c>
      <c r="H93" s="17">
        <v>1</v>
      </c>
      <c r="I93" s="17">
        <v>1</v>
      </c>
      <c r="J93" s="17">
        <f>C93+F93+H93</f>
        <v>2</v>
      </c>
      <c r="K93" s="17">
        <v>2</v>
      </c>
    </row>
    <row r="94" spans="1:11" ht="41.25" thickBot="1" x14ac:dyDescent="0.3">
      <c r="A94" s="12" t="s">
        <v>140</v>
      </c>
      <c r="B94" s="3" t="s">
        <v>126</v>
      </c>
      <c r="C94" s="84">
        <v>24</v>
      </c>
      <c r="D94" s="84"/>
      <c r="E94" s="17">
        <v>30</v>
      </c>
      <c r="F94" s="18">
        <v>18</v>
      </c>
      <c r="G94" s="17">
        <v>22</v>
      </c>
      <c r="H94" s="17">
        <v>12</v>
      </c>
      <c r="I94" s="17">
        <v>13</v>
      </c>
      <c r="J94" s="17">
        <f>C94+F94+H94</f>
        <v>54</v>
      </c>
      <c r="K94" s="17">
        <v>65</v>
      </c>
    </row>
    <row r="95" spans="1:11" ht="24.75" customHeight="1" thickBot="1" x14ac:dyDescent="0.3">
      <c r="A95" s="12"/>
      <c r="B95" s="3" t="s">
        <v>150</v>
      </c>
      <c r="C95" s="17"/>
      <c r="D95" s="17">
        <v>4</v>
      </c>
      <c r="E95" s="17">
        <v>6</v>
      </c>
      <c r="F95" s="18">
        <v>3</v>
      </c>
      <c r="G95" s="17">
        <v>4</v>
      </c>
      <c r="H95" s="17">
        <v>1</v>
      </c>
      <c r="I95" s="17">
        <v>1</v>
      </c>
      <c r="J95" s="17">
        <v>8</v>
      </c>
      <c r="K95" s="17">
        <v>11</v>
      </c>
    </row>
    <row r="96" spans="1:11" ht="41.25" thickBot="1" x14ac:dyDescent="0.3">
      <c r="A96" s="12" t="s">
        <v>106</v>
      </c>
      <c r="B96" s="3" t="s">
        <v>151</v>
      </c>
      <c r="C96" s="84">
        <v>24</v>
      </c>
      <c r="D96" s="84"/>
      <c r="E96" s="17">
        <v>30</v>
      </c>
      <c r="F96" s="18">
        <v>18</v>
      </c>
      <c r="G96" s="17">
        <v>22</v>
      </c>
      <c r="H96" s="17">
        <v>12</v>
      </c>
      <c r="I96" s="17">
        <v>13</v>
      </c>
      <c r="J96" s="17">
        <f>C96+F96+H96</f>
        <v>54</v>
      </c>
      <c r="K96" s="17">
        <v>65</v>
      </c>
    </row>
    <row r="97" spans="1:11" ht="62.25" customHeight="1" thickBot="1" x14ac:dyDescent="0.3">
      <c r="A97" s="12" t="s">
        <v>105</v>
      </c>
      <c r="B97" s="4" t="s">
        <v>141</v>
      </c>
      <c r="C97" s="84" t="s">
        <v>1</v>
      </c>
      <c r="D97" s="84"/>
      <c r="E97" s="17"/>
      <c r="F97" s="18" t="s">
        <v>1</v>
      </c>
      <c r="G97" s="17"/>
      <c r="H97" s="17" t="s">
        <v>1</v>
      </c>
      <c r="I97" s="17"/>
      <c r="J97" s="20">
        <v>2887.8</v>
      </c>
      <c r="K97" s="21">
        <v>3364.8</v>
      </c>
    </row>
    <row r="98" spans="1:11" thickBot="1" x14ac:dyDescent="0.3">
      <c r="A98" s="12"/>
      <c r="B98" s="4" t="s">
        <v>76</v>
      </c>
      <c r="C98" s="84"/>
      <c r="D98" s="84"/>
      <c r="E98" s="17"/>
      <c r="F98" s="18"/>
      <c r="G98" s="17"/>
      <c r="H98" s="17"/>
      <c r="I98" s="17"/>
      <c r="J98" s="20"/>
      <c r="K98" s="21"/>
    </row>
    <row r="99" spans="1:11" thickBot="1" x14ac:dyDescent="0.3">
      <c r="A99" s="12"/>
      <c r="B99" s="4" t="s">
        <v>77</v>
      </c>
      <c r="C99" s="84"/>
      <c r="D99" s="84"/>
      <c r="E99" s="17"/>
      <c r="F99" s="18"/>
      <c r="G99" s="17"/>
      <c r="H99" s="17"/>
      <c r="I99" s="17"/>
      <c r="J99" s="22">
        <v>42.9</v>
      </c>
      <c r="K99" s="23">
        <v>22</v>
      </c>
    </row>
    <row r="100" spans="1:11" thickBot="1" x14ac:dyDescent="0.3">
      <c r="A100" s="12"/>
      <c r="B100" s="4" t="s">
        <v>78</v>
      </c>
      <c r="C100" s="84"/>
      <c r="D100" s="84"/>
      <c r="E100" s="17"/>
      <c r="F100" s="18"/>
      <c r="G100" s="17"/>
      <c r="H100" s="17"/>
      <c r="I100" s="17"/>
      <c r="J100" s="22">
        <v>184.4</v>
      </c>
      <c r="K100" s="21">
        <v>189.1</v>
      </c>
    </row>
    <row r="101" spans="1:11" thickBot="1" x14ac:dyDescent="0.35">
      <c r="A101" s="12"/>
      <c r="B101" s="4" t="s">
        <v>79</v>
      </c>
      <c r="C101" s="84"/>
      <c r="D101" s="84"/>
      <c r="E101" s="17"/>
      <c r="F101" s="18"/>
      <c r="G101" s="17"/>
      <c r="H101" s="17"/>
      <c r="I101" s="17"/>
      <c r="J101" s="22">
        <v>14.6</v>
      </c>
      <c r="K101" s="24">
        <v>22.3</v>
      </c>
    </row>
    <row r="102" spans="1:11" ht="61.5" customHeight="1" thickBot="1" x14ac:dyDescent="0.3">
      <c r="A102" s="12" t="s">
        <v>107</v>
      </c>
      <c r="B102" s="4" t="s">
        <v>142</v>
      </c>
      <c r="C102" s="85"/>
      <c r="D102" s="86"/>
      <c r="E102" s="17"/>
      <c r="F102" s="18"/>
      <c r="G102" s="17"/>
      <c r="H102" s="17"/>
      <c r="I102" s="17"/>
      <c r="J102" s="22">
        <v>2824.5</v>
      </c>
      <c r="K102" s="22">
        <v>3368.6</v>
      </c>
    </row>
    <row r="103" spans="1:11" ht="61.15" customHeight="1" thickBot="1" x14ac:dyDescent="0.3">
      <c r="A103" s="12" t="s">
        <v>158</v>
      </c>
      <c r="B103" s="3" t="s">
        <v>80</v>
      </c>
      <c r="C103" s="84">
        <v>2</v>
      </c>
      <c r="D103" s="84"/>
      <c r="E103" s="17">
        <v>2</v>
      </c>
      <c r="F103" s="18">
        <v>2</v>
      </c>
      <c r="G103" s="17">
        <v>2</v>
      </c>
      <c r="H103" s="17">
        <v>0</v>
      </c>
      <c r="I103" s="17">
        <v>0</v>
      </c>
      <c r="J103" s="26">
        <v>4</v>
      </c>
      <c r="K103" s="26" t="s">
        <v>89</v>
      </c>
    </row>
    <row r="104" spans="1:11" thickBot="1" x14ac:dyDescent="0.3">
      <c r="A104" s="12"/>
      <c r="B104" s="3" t="s">
        <v>127</v>
      </c>
      <c r="C104" s="84">
        <v>0</v>
      </c>
      <c r="D104" s="84"/>
      <c r="E104" s="17">
        <v>0</v>
      </c>
      <c r="F104" s="18">
        <v>2</v>
      </c>
      <c r="G104" s="17">
        <v>2</v>
      </c>
      <c r="H104" s="17">
        <v>0</v>
      </c>
      <c r="I104" s="17">
        <v>0</v>
      </c>
      <c r="J104" s="17">
        <v>2</v>
      </c>
      <c r="K104" s="17">
        <v>2</v>
      </c>
    </row>
    <row r="105" spans="1:11" ht="41.25" thickBot="1" x14ac:dyDescent="0.3">
      <c r="A105" s="12"/>
      <c r="B105" s="3" t="s">
        <v>81</v>
      </c>
      <c r="C105" s="84">
        <v>1</v>
      </c>
      <c r="D105" s="84"/>
      <c r="E105" s="17">
        <v>0</v>
      </c>
      <c r="F105" s="18">
        <v>0</v>
      </c>
      <c r="G105" s="17">
        <v>0</v>
      </c>
      <c r="H105" s="17">
        <v>0</v>
      </c>
      <c r="I105" s="17">
        <v>0</v>
      </c>
      <c r="J105" s="17">
        <v>1</v>
      </c>
      <c r="K105" s="17">
        <v>1</v>
      </c>
    </row>
    <row r="106" spans="1:11" thickBot="1" x14ac:dyDescent="0.3">
      <c r="A106" s="12"/>
      <c r="B106" s="3" t="s">
        <v>82</v>
      </c>
      <c r="C106" s="84">
        <v>0</v>
      </c>
      <c r="D106" s="84"/>
      <c r="E106" s="17">
        <v>0</v>
      </c>
      <c r="F106" s="18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</row>
    <row r="107" spans="1:11" thickBot="1" x14ac:dyDescent="0.3">
      <c r="A107" s="12"/>
      <c r="B107" s="3" t="s">
        <v>83</v>
      </c>
      <c r="C107" s="84">
        <v>0</v>
      </c>
      <c r="D107" s="84"/>
      <c r="E107" s="17">
        <v>0</v>
      </c>
      <c r="F107" s="18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</row>
    <row r="108" spans="1:11" ht="103.9" customHeight="1" thickBot="1" x14ac:dyDescent="0.3">
      <c r="A108" s="12" t="s">
        <v>108</v>
      </c>
      <c r="B108" s="3" t="s">
        <v>84</v>
      </c>
      <c r="C108" s="84"/>
      <c r="D108" s="84"/>
      <c r="E108" s="17"/>
      <c r="F108" s="18"/>
      <c r="G108" s="17"/>
      <c r="H108" s="17"/>
      <c r="I108" s="17"/>
      <c r="J108" s="17"/>
      <c r="K108" s="17"/>
    </row>
    <row r="109" spans="1:11" thickBot="1" x14ac:dyDescent="0.3">
      <c r="A109" s="12" t="s">
        <v>109</v>
      </c>
      <c r="B109" s="3" t="s">
        <v>159</v>
      </c>
      <c r="C109" s="84">
        <v>0</v>
      </c>
      <c r="D109" s="84"/>
      <c r="E109" s="17">
        <v>0</v>
      </c>
      <c r="F109" s="18">
        <v>1</v>
      </c>
      <c r="G109" s="17">
        <v>1</v>
      </c>
      <c r="H109" s="17">
        <v>0</v>
      </c>
      <c r="I109" s="17">
        <v>0</v>
      </c>
      <c r="J109" s="17">
        <v>1</v>
      </c>
      <c r="K109" s="17">
        <v>1</v>
      </c>
    </row>
    <row r="110" spans="1:11" thickBot="1" x14ac:dyDescent="0.3">
      <c r="A110" s="12" t="s">
        <v>110</v>
      </c>
      <c r="B110" s="3" t="s">
        <v>160</v>
      </c>
      <c r="C110" s="17">
        <v>0</v>
      </c>
      <c r="D110" s="17"/>
      <c r="E110" s="17">
        <v>0</v>
      </c>
      <c r="F110" s="25">
        <v>1</v>
      </c>
      <c r="G110" s="17">
        <v>1</v>
      </c>
      <c r="H110" s="17">
        <v>0</v>
      </c>
      <c r="I110" s="17">
        <v>0</v>
      </c>
      <c r="J110" s="17">
        <v>1</v>
      </c>
      <c r="K110" s="17">
        <v>1</v>
      </c>
    </row>
    <row r="111" spans="1:11" ht="23.25" customHeight="1" thickBot="1" x14ac:dyDescent="0.3">
      <c r="A111" s="12" t="s">
        <v>111</v>
      </c>
      <c r="B111" s="3" t="s">
        <v>85</v>
      </c>
      <c r="C111" s="84">
        <v>0</v>
      </c>
      <c r="D111" s="84"/>
      <c r="E111" s="17">
        <v>0</v>
      </c>
      <c r="F111" s="18">
        <v>1</v>
      </c>
      <c r="G111" s="17">
        <v>1</v>
      </c>
      <c r="H111" s="17">
        <v>0</v>
      </c>
      <c r="I111" s="17">
        <v>0</v>
      </c>
      <c r="J111" s="17">
        <v>1</v>
      </c>
      <c r="K111" s="17">
        <v>1</v>
      </c>
    </row>
    <row r="112" spans="1:11" thickBot="1" x14ac:dyDescent="0.3">
      <c r="A112" s="12" t="s">
        <v>113</v>
      </c>
      <c r="B112" s="3" t="s">
        <v>128</v>
      </c>
      <c r="C112" s="17">
        <v>0</v>
      </c>
      <c r="D112" s="17"/>
      <c r="E112" s="17">
        <v>0</v>
      </c>
      <c r="F112" s="18">
        <v>1</v>
      </c>
      <c r="G112" s="17">
        <v>1</v>
      </c>
      <c r="H112" s="17">
        <v>0</v>
      </c>
      <c r="I112" s="17">
        <v>0</v>
      </c>
      <c r="J112" s="17">
        <v>1</v>
      </c>
      <c r="K112" s="17">
        <v>1</v>
      </c>
    </row>
    <row r="113" spans="1:11" thickBot="1" x14ac:dyDescent="0.3">
      <c r="A113" s="12" t="s">
        <v>112</v>
      </c>
      <c r="B113" s="3" t="s">
        <v>86</v>
      </c>
      <c r="C113" s="84">
        <v>0</v>
      </c>
      <c r="D113" s="84"/>
      <c r="E113" s="17">
        <v>0</v>
      </c>
      <c r="F113" s="18">
        <v>1</v>
      </c>
      <c r="G113" s="17">
        <v>1</v>
      </c>
      <c r="H113" s="17">
        <v>0</v>
      </c>
      <c r="I113" s="17">
        <v>0</v>
      </c>
      <c r="J113" s="17">
        <v>1</v>
      </c>
      <c r="K113" s="17">
        <v>1</v>
      </c>
    </row>
    <row r="114" spans="1:11" thickBot="1" x14ac:dyDescent="0.3">
      <c r="A114" s="13" t="s">
        <v>114</v>
      </c>
      <c r="B114" s="5" t="s">
        <v>87</v>
      </c>
      <c r="C114" s="84">
        <v>0</v>
      </c>
      <c r="D114" s="84"/>
      <c r="E114" s="17">
        <v>0</v>
      </c>
      <c r="F114" s="18">
        <v>1</v>
      </c>
      <c r="G114" s="17">
        <v>1</v>
      </c>
      <c r="H114" s="17">
        <v>0</v>
      </c>
      <c r="I114" s="17">
        <v>0</v>
      </c>
      <c r="J114" s="17">
        <v>1</v>
      </c>
      <c r="K114" s="17">
        <v>1</v>
      </c>
    </row>
    <row r="115" spans="1:11" ht="26.25" customHeight="1" thickBot="1" x14ac:dyDescent="0.3">
      <c r="A115" s="14" t="s">
        <v>115</v>
      </c>
      <c r="B115" s="6" t="s">
        <v>129</v>
      </c>
      <c r="C115" s="84">
        <v>0</v>
      </c>
      <c r="D115" s="84"/>
      <c r="E115" s="18">
        <v>0</v>
      </c>
      <c r="F115" s="18">
        <v>1</v>
      </c>
      <c r="G115" s="17">
        <v>1</v>
      </c>
      <c r="H115" s="17">
        <v>0</v>
      </c>
      <c r="I115" s="17">
        <v>0</v>
      </c>
      <c r="J115" s="17">
        <v>1</v>
      </c>
      <c r="K115" s="17">
        <v>1</v>
      </c>
    </row>
    <row r="116" spans="1:11" ht="21.75" thickBot="1" x14ac:dyDescent="0.4">
      <c r="A116" s="15" t="s">
        <v>162</v>
      </c>
      <c r="B116" s="7" t="s">
        <v>161</v>
      </c>
      <c r="C116" s="84">
        <v>0</v>
      </c>
      <c r="D116" s="84"/>
      <c r="E116" s="18">
        <v>0</v>
      </c>
      <c r="F116" s="18">
        <v>0</v>
      </c>
      <c r="G116" s="17">
        <v>1</v>
      </c>
      <c r="H116" s="17">
        <v>0</v>
      </c>
      <c r="I116" s="17">
        <v>0</v>
      </c>
      <c r="J116" s="17">
        <v>0</v>
      </c>
      <c r="K116" s="17">
        <v>1</v>
      </c>
    </row>
    <row r="117" spans="1:11" thickBot="1" x14ac:dyDescent="0.35">
      <c r="A117" s="14" t="s">
        <v>130</v>
      </c>
      <c r="B117" s="7" t="s">
        <v>132</v>
      </c>
      <c r="C117" s="17">
        <v>0</v>
      </c>
      <c r="D117" s="17">
        <v>0</v>
      </c>
      <c r="E117" s="18">
        <v>0</v>
      </c>
      <c r="F117" s="18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</row>
    <row r="118" spans="1:11" thickBot="1" x14ac:dyDescent="0.35">
      <c r="A118" s="14" t="s">
        <v>131</v>
      </c>
      <c r="B118" s="8" t="s">
        <v>133</v>
      </c>
      <c r="C118" s="84">
        <v>0</v>
      </c>
      <c r="D118" s="84"/>
      <c r="E118" s="18">
        <v>0</v>
      </c>
      <c r="F118" s="18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</row>
    <row r="119" spans="1:11" ht="20.25" x14ac:dyDescent="0.3">
      <c r="A119" s="9"/>
      <c r="B119" s="9"/>
    </row>
  </sheetData>
  <mergeCells count="101">
    <mergeCell ref="C116:D116"/>
    <mergeCell ref="C118:D118"/>
    <mergeCell ref="C3:D4"/>
    <mergeCell ref="C111:D111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3:D93"/>
    <mergeCell ref="C94:D94"/>
    <mergeCell ref="C96:D96"/>
    <mergeCell ref="C97:D97"/>
    <mergeCell ref="C98:D98"/>
    <mergeCell ref="C100:D100"/>
    <mergeCell ref="C101:D101"/>
    <mergeCell ref="C102:D102"/>
    <mergeCell ref="C103:D103"/>
    <mergeCell ref="C99:D99"/>
    <mergeCell ref="C88:D88"/>
    <mergeCell ref="C89:D89"/>
    <mergeCell ref="C90:D90"/>
    <mergeCell ref="C91:D91"/>
    <mergeCell ref="C92:D92"/>
    <mergeCell ref="C82:D82"/>
    <mergeCell ref="C83:D83"/>
    <mergeCell ref="C84:D84"/>
    <mergeCell ref="C85:D85"/>
    <mergeCell ref="C86:D86"/>
    <mergeCell ref="C87:D87"/>
    <mergeCell ref="C75:D75"/>
    <mergeCell ref="C76:D76"/>
    <mergeCell ref="C77:D77"/>
    <mergeCell ref="C78:D78"/>
    <mergeCell ref="C80:D80"/>
    <mergeCell ref="C81:D81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0:D50"/>
    <mergeCell ref="C52:D52"/>
    <mergeCell ref="C53:D53"/>
    <mergeCell ref="C54:D54"/>
    <mergeCell ref="C55:D55"/>
    <mergeCell ref="C56:D56"/>
    <mergeCell ref="C43:D43"/>
    <mergeCell ref="C44:D44"/>
    <mergeCell ref="C45:D45"/>
    <mergeCell ref="C47:D47"/>
    <mergeCell ref="C48:D48"/>
    <mergeCell ref="C49:D49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A3:A4"/>
    <mergeCell ref="B3:B4"/>
    <mergeCell ref="E3:E4"/>
    <mergeCell ref="G3:G4"/>
    <mergeCell ref="A1:K1"/>
    <mergeCell ref="I3:I4"/>
    <mergeCell ref="K3:K4"/>
    <mergeCell ref="C29:D29"/>
    <mergeCell ref="C30:D30"/>
    <mergeCell ref="C23:D23"/>
    <mergeCell ref="C5:D5"/>
    <mergeCell ref="C6:D6"/>
    <mergeCell ref="F3:F4"/>
    <mergeCell ref="H3:H4"/>
    <mergeCell ref="J3:J4"/>
    <mergeCell ref="C2:E2"/>
    <mergeCell ref="F2:G2"/>
    <mergeCell ref="H2:I2"/>
    <mergeCell ref="J2:K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3" manualBreakCount="3">
    <brk id="52" max="10" man="1"/>
    <brk id="87" max="10" man="1"/>
    <brk id="118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2021</vt:lpstr>
      <vt:lpstr>2020</vt:lpstr>
      <vt:lpstr>2019</vt:lpstr>
      <vt:lpstr>Лист2</vt:lpstr>
      <vt:lpstr>Лист3</vt:lpstr>
      <vt:lpstr>'2019'!Область_печати</vt:lpstr>
      <vt:lpstr>'2020'!Область_печати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Мурзихинское СП</cp:lastModifiedBy>
  <cp:lastPrinted>2020-01-17T08:17:07Z</cp:lastPrinted>
  <dcterms:created xsi:type="dcterms:W3CDTF">2016-12-28T08:35:44Z</dcterms:created>
  <dcterms:modified xsi:type="dcterms:W3CDTF">2021-02-01T15:30:11Z</dcterms:modified>
</cp:coreProperties>
</file>