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210" activeTab="1"/>
  </bookViews>
  <sheets>
    <sheet name="2024" sheetId="1" r:id="rId1"/>
    <sheet name="2025-2026" sheetId="2" r:id="rId2"/>
  </sheets>
  <definedNames>
    <definedName name="_xlnm.Print_Area" localSheetId="0">'2024'!$A$1:$C$37</definedName>
    <definedName name="_xlnm.Print_Area" localSheetId="1">'2025-2026'!$A$1:$D$34</definedName>
  </definedNames>
  <calcPr fullCalcOnLoad="1"/>
</workbook>
</file>

<file path=xl/sharedStrings.xml><?xml version="1.0" encoding="utf-8"?>
<sst xmlns="http://schemas.openxmlformats.org/spreadsheetml/2006/main" count="119" uniqueCount="66">
  <si>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</si>
  <si>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</si>
  <si>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</si>
  <si>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</si>
  <si>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</si>
  <si>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</si>
  <si>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</si>
  <si>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</si>
  <si>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</si>
  <si>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</si>
  <si>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</si>
  <si>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</si>
  <si>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</si>
  <si>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</si>
  <si>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</si>
  <si>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</si>
  <si>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</si>
  <si>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</si>
  <si>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</si>
  <si>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</si>
  <si>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</si>
  <si>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</si>
  <si>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</si>
  <si>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</si>
  <si>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</si>
  <si>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</si>
  <si>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</si>
  <si>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</si>
  <si>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</si>
  <si>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</si>
  <si>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</si>
  <si>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</si>
  <si>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</si>
  <si>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</si>
  <si>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</si>
  <si>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</si>
  <si>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</si>
  <si>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</si>
  <si>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 xml:space="preserve"> 1 05 00000 00 0000 000</t>
  </si>
  <si>
    <t xml:space="preserve"> 1 05 03000 01 0000 110</t>
  </si>
  <si>
    <t>Таблица 2</t>
  </si>
  <si>
    <t>Таблица 1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</si>
  <si>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</si>
  <si>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</si>
  <si>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Мурзихинского сельского поселения</t>
  </si>
  <si>
    <t>бюджета Мурзихинского сельского поселения</t>
  </si>
  <si>
    <t>2 02 10000 00 0000 150</t>
  </si>
  <si>
    <t>2 02 30000 00 0000 150</t>
  </si>
  <si>
    <t>2 02 35118 10 0000 150</t>
  </si>
  <si>
    <t>Дотации бюджетам сельских поселений на выравнивание бюджетной обеспеченности из бюджетов муниципальных районов</t>
  </si>
  <si>
    <t>2 02 16001 10 0000 150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</si>
  <si>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</si>
  <si>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</si>
  <si>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</si>
  <si>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</si>
  <si>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1 06 06033 10 1000 110</t>
  </si>
  <si>
    <t>1 06 06043 10 1000 110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</si>
  <si>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</si>
  <si>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</si>
  <si>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>Субвенция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</si>
  <si>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муници-пальных и городских округов</t>
  </si>
  <si>
    <t>2025 год</t>
  </si>
  <si>
    <t>бюджета Мурзихинского сельского поселения на 2024 год</t>
  </si>
  <si>
    <t>2026 год</t>
  </si>
  <si>
    <t>на плановый период 2025-2026 годов</t>
  </si>
  <si>
    <t>от «18 » декабря  2023г. № 97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</si>
</sst>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top" wrapText="1"/>
    </xf>
    <xf numFmtId="172" fontId="8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center" vertical="center" wrapText="1"/>
    </xf>
    <xf numFmtId="172" fontId="46" fillId="0" borderId="20" xfId="0" applyNumberFormat="1" applyFont="1" applyFill="1" applyBorder="1" applyAlignment="1">
      <alignment horizontal="center" vertical="center"/>
    </xf>
    <xf numFmtId="172" fontId="46" fillId="0" borderId="21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center" wrapText="1"/>
    </xf>
    <xf numFmtId="172" fontId="47" fillId="0" borderId="13" xfId="0" applyNumberFormat="1" applyFont="1" applyFill="1" applyBorder="1" applyAlignment="1">
      <alignment horizontal="center" vertical="center"/>
    </xf>
    <xf numFmtId="172" fontId="46" fillId="0" borderId="11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center" vertical="center" wrapText="1"/>
    </xf>
    <xf numFmtId="172" fontId="47" fillId="0" borderId="24" xfId="0" applyNumberFormat="1" applyFont="1" applyFill="1" applyBorder="1" applyAlignment="1">
      <alignment horizontal="center" vertical="center"/>
    </xf>
    <xf numFmtId="172" fontId="46" fillId="0" borderId="14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center" wrapText="1"/>
    </xf>
    <xf numFmtId="172" fontId="47" fillId="0" borderId="27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justify" vertical="top" wrapText="1"/>
    </xf>
    <xf numFmtId="172" fontId="47" fillId="0" borderId="28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justify" vertical="top" wrapText="1"/>
    </xf>
    <xf numFmtId="0" fontId="47" fillId="0" borderId="18" xfId="0" applyFont="1" applyFill="1" applyBorder="1" applyAlignment="1">
      <alignment horizontal="center" vertical="center" wrapText="1"/>
    </xf>
    <xf numFmtId="172" fontId="47" fillId="0" borderId="29" xfId="0" applyNumberFormat="1" applyFont="1" applyFill="1" applyBorder="1" applyAlignment="1">
      <alignment horizontal="center" vertical="center"/>
    </xf>
    <xf numFmtId="177" fontId="46" fillId="0" borderId="20" xfId="0" applyNumberFormat="1" applyFont="1" applyFill="1" applyBorder="1" applyAlignment="1">
      <alignment horizontal="center" vertical="center"/>
    </xf>
    <xf numFmtId="177" fontId="46" fillId="0" borderId="21" xfId="0" applyNumberFormat="1" applyFont="1" applyFill="1" applyBorder="1" applyAlignment="1">
      <alignment horizontal="center" vertical="center"/>
    </xf>
    <xf numFmtId="177" fontId="47" fillId="0" borderId="13" xfId="0" applyNumberFormat="1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  <xf numFmtId="177" fontId="47" fillId="0" borderId="24" xfId="0" applyNumberFormat="1" applyFont="1" applyFill="1" applyBorder="1" applyAlignment="1">
      <alignment horizontal="center" vertical="center"/>
    </xf>
    <xf numFmtId="177" fontId="46" fillId="0" borderId="14" xfId="0" applyNumberFormat="1" applyFont="1" applyFill="1" applyBorder="1" applyAlignment="1">
      <alignment horizontal="center" vertical="center"/>
    </xf>
    <xf numFmtId="177" fontId="47" fillId="0" borderId="27" xfId="0" applyNumberFormat="1" applyFont="1" applyFill="1" applyBorder="1" applyAlignment="1">
      <alignment horizontal="center" vertical="center"/>
    </xf>
    <xf numFmtId="177" fontId="47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7" fillId="0" borderId="30" xfId="0" applyFont="1" applyFill="1" applyBorder="1" applyAlignment="1">
      <alignment horizontal="justify" vertical="top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justify" vertical="top" wrapText="1"/>
    </xf>
    <xf numFmtId="172" fontId="4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177" fontId="7" fillId="0" borderId="2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wrapText="1"/>
    </xf>
    <xf numFmtId="49" fontId="8" fillId="32" borderId="19" xfId="0" applyNumberFormat="1" applyFont="1" applyFill="1" applyBorder="1" applyAlignment="1">
      <alignment horizontal="center" vertical="center"/>
    </xf>
    <xf numFmtId="177" fontId="8" fillId="32" borderId="24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wrapText="1"/>
    </xf>
    <xf numFmtId="172" fontId="7" fillId="0" borderId="3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72" fontId="8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7" fontId="7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justify" vertical="center" wrapText="1"/>
    </xf>
    <xf numFmtId="0" fontId="8" fillId="0" borderId="30" xfId="0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3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7"/>
  <sheetViews>
    <sheetView view="pageBreakPreview" zoomScale="75" zoomScaleNormal="84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59.625" style="1" customWidth="1"/>
    <col min="2" max="2" width="27.125" style="1" customWidth="1"/>
    <col min="3" max="3" width="18.375" style="0" customWidth="1"/>
  </cols>
  <sheetData>
    <row r="1" spans="1:13" s="10" customFormat="1" ht="14.25" customHeight="1">
      <c r="A1" s="7"/>
      <c r="B1" s="8" t="s">
        <v>36</v>
      </c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35</v>
      </c>
      <c r="C2" s="8"/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44</v>
      </c>
      <c r="C3" s="8"/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65</v>
      </c>
      <c r="C4" s="8"/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C6" s="13" t="s">
        <v>41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3" s="12" customFormat="1" ht="20.25" customHeight="1">
      <c r="A7" s="78" t="s">
        <v>34</v>
      </c>
      <c r="B7" s="78"/>
      <c r="C7" s="78"/>
    </row>
    <row r="8" spans="1:3" s="12" customFormat="1" ht="21" customHeight="1">
      <c r="A8" s="78" t="s">
        <v>62</v>
      </c>
      <c r="B8" s="78"/>
      <c r="C8" s="78"/>
    </row>
    <row r="9" spans="1:2" s="12" customFormat="1" ht="15.75">
      <c r="A9" s="79"/>
      <c r="B9" s="79"/>
    </row>
    <row r="10" spans="1:3" s="12" customFormat="1" ht="20.25" customHeight="1" thickBot="1">
      <c r="A10" s="14"/>
      <c r="B10" s="11"/>
      <c r="C10" s="13" t="s">
        <v>37</v>
      </c>
    </row>
    <row r="11" spans="1:3" ht="21" customHeight="1">
      <c r="A11" s="82" t="s">
        <v>0</v>
      </c>
      <c r="B11" s="82" t="s">
        <v>1</v>
      </c>
      <c r="C11" s="80" t="s">
        <v>2</v>
      </c>
    </row>
    <row r="12" spans="1:3" s="2" customFormat="1" ht="19.5" customHeight="1" thickBot="1">
      <c r="A12" s="83"/>
      <c r="B12" s="83"/>
      <c r="C12" s="81"/>
    </row>
    <row r="13" spans="1:3" s="3" customFormat="1" ht="17.25" customHeight="1" thickBot="1">
      <c r="A13" s="26" t="s">
        <v>3</v>
      </c>
      <c r="B13" s="27" t="s">
        <v>20</v>
      </c>
      <c r="C13" s="28">
        <f>C14+C18+C24+C16</f>
        <v>355</v>
      </c>
    </row>
    <row r="14" spans="1:3" s="4" customFormat="1" ht="17.25" customHeight="1" thickBot="1">
      <c r="A14" s="26" t="s">
        <v>4</v>
      </c>
      <c r="B14" s="27" t="s">
        <v>21</v>
      </c>
      <c r="C14" s="29">
        <f>C15</f>
        <v>20</v>
      </c>
    </row>
    <row r="15" spans="1:3" s="3" customFormat="1" ht="17.25" customHeight="1" thickBot="1">
      <c r="A15" s="30" t="s">
        <v>5</v>
      </c>
      <c r="B15" s="31" t="s">
        <v>22</v>
      </c>
      <c r="C15" s="32">
        <v>20</v>
      </c>
    </row>
    <row r="16" spans="1:3" s="3" customFormat="1" ht="17.25" customHeight="1" thickBot="1">
      <c r="A16" s="26" t="s">
        <v>6</v>
      </c>
      <c r="B16" s="27" t="s">
        <v>38</v>
      </c>
      <c r="C16" s="33">
        <f>C17</f>
        <v>0</v>
      </c>
    </row>
    <row r="17" spans="1:3" s="3" customFormat="1" ht="17.25" customHeight="1" thickBot="1">
      <c r="A17" s="34" t="s">
        <v>7</v>
      </c>
      <c r="B17" s="35" t="s">
        <v>39</v>
      </c>
      <c r="C17" s="36">
        <v>0</v>
      </c>
    </row>
    <row r="18" spans="1:3" s="4" customFormat="1" ht="17.25" customHeight="1" thickBot="1">
      <c r="A18" s="26" t="s">
        <v>8</v>
      </c>
      <c r="B18" s="27" t="s">
        <v>23</v>
      </c>
      <c r="C18" s="37">
        <f>C19+C21</f>
        <v>335</v>
      </c>
    </row>
    <row r="19" spans="1:3" s="3" customFormat="1" ht="17.25" customHeight="1">
      <c r="A19" s="38" t="s">
        <v>9</v>
      </c>
      <c r="B19" s="39" t="s">
        <v>24</v>
      </c>
      <c r="C19" s="40">
        <v>15</v>
      </c>
    </row>
    <row r="20" spans="1:3" s="3" customFormat="1" ht="48" customHeight="1">
      <c r="A20" s="38" t="s">
        <v>57</v>
      </c>
      <c r="B20" s="39" t="s">
        <v>58</v>
      </c>
      <c r="C20" s="40">
        <v>15</v>
      </c>
    </row>
    <row r="21" spans="1:3" s="4" customFormat="1" ht="17.25" customHeight="1">
      <c r="A21" s="41" t="s">
        <v>10</v>
      </c>
      <c r="B21" s="31" t="s">
        <v>25</v>
      </c>
      <c r="C21" s="42">
        <f>C22+C23</f>
        <v>320</v>
      </c>
    </row>
    <row r="22" spans="1:3" s="4" customFormat="1" ht="51.75" customHeight="1">
      <c r="A22" s="57" t="s">
        <v>53</v>
      </c>
      <c r="B22" s="31" t="s">
        <v>55</v>
      </c>
      <c r="C22" s="58">
        <v>190</v>
      </c>
    </row>
    <row r="23" spans="1:3" s="4" customFormat="1" ht="51.75" customHeight="1" thickBot="1">
      <c r="A23" s="55" t="s">
        <v>54</v>
      </c>
      <c r="B23" s="56" t="s">
        <v>56</v>
      </c>
      <c r="C23" s="36">
        <v>130</v>
      </c>
    </row>
    <row r="24" spans="1:3" s="3" customFormat="1" ht="20.25" customHeight="1" hidden="1" thickBot="1">
      <c r="A24" s="26" t="s">
        <v>11</v>
      </c>
      <c r="B24" s="27" t="s">
        <v>26</v>
      </c>
      <c r="C24" s="33">
        <f>C25</f>
        <v>0</v>
      </c>
    </row>
    <row r="25" spans="1:3" s="3" customFormat="1" ht="79.5" hidden="1" thickBot="1">
      <c r="A25" s="43" t="s">
        <v>12</v>
      </c>
      <c r="B25" s="44" t="s">
        <v>30</v>
      </c>
      <c r="C25" s="45">
        <v>0</v>
      </c>
    </row>
    <row r="26" spans="1:7" s="4" customFormat="1" ht="32.25" hidden="1" thickBot="1">
      <c r="A26" s="20" t="s">
        <v>13</v>
      </c>
      <c r="B26" s="16" t="s">
        <v>27</v>
      </c>
      <c r="C26" s="19">
        <f>C27</f>
        <v>0</v>
      </c>
      <c r="G26" s="2"/>
    </row>
    <row r="27" spans="1:3" s="3" customFormat="1" ht="78" customHeight="1" hidden="1" thickBot="1">
      <c r="A27" s="21" t="s">
        <v>29</v>
      </c>
      <c r="B27" s="17" t="s">
        <v>31</v>
      </c>
      <c r="C27" s="22">
        <v>0</v>
      </c>
    </row>
    <row r="28" spans="1:3" s="4" customFormat="1" ht="27.75" customHeight="1" hidden="1" thickBot="1">
      <c r="A28" s="15" t="s">
        <v>14</v>
      </c>
      <c r="B28" s="16" t="s">
        <v>28</v>
      </c>
      <c r="C28" s="19">
        <f>C29</f>
        <v>0</v>
      </c>
    </row>
    <row r="29" spans="1:3" ht="48" hidden="1" thickBot="1">
      <c r="A29" s="23" t="s">
        <v>32</v>
      </c>
      <c r="B29" s="24" t="s">
        <v>33</v>
      </c>
      <c r="C29" s="18">
        <v>0</v>
      </c>
    </row>
    <row r="30" spans="1:3" s="6" customFormat="1" ht="16.5" thickBot="1">
      <c r="A30" s="59" t="s">
        <v>15</v>
      </c>
      <c r="B30" s="16" t="s">
        <v>16</v>
      </c>
      <c r="C30" s="60">
        <f>C31</f>
        <v>2395.9999999999995</v>
      </c>
    </row>
    <row r="31" spans="1:3" s="6" customFormat="1" ht="32.25" thickBot="1">
      <c r="A31" s="61" t="s">
        <v>17</v>
      </c>
      <c r="B31" s="16" t="s">
        <v>18</v>
      </c>
      <c r="C31" s="60">
        <f>C32</f>
        <v>2395.9999999999995</v>
      </c>
    </row>
    <row r="32" spans="1:3" s="6" customFormat="1" ht="32.25" thickBot="1">
      <c r="A32" s="62" t="s">
        <v>43</v>
      </c>
      <c r="B32" s="63" t="s">
        <v>46</v>
      </c>
      <c r="C32" s="60">
        <f>C33+C35</f>
        <v>2395.9999999999995</v>
      </c>
    </row>
    <row r="33" spans="1:3" s="6" customFormat="1" ht="53.25" customHeight="1" thickBot="1">
      <c r="A33" s="62" t="s">
        <v>51</v>
      </c>
      <c r="B33" s="63" t="s">
        <v>52</v>
      </c>
      <c r="C33" s="60">
        <f>C34</f>
        <v>2243.5999999999995</v>
      </c>
    </row>
    <row r="34" spans="1:5" s="6" customFormat="1" ht="48" thickBot="1">
      <c r="A34" s="64" t="s">
        <v>49</v>
      </c>
      <c r="B34" s="65" t="s">
        <v>50</v>
      </c>
      <c r="C34" s="66">
        <v>2243.5999999999995</v>
      </c>
      <c r="E34" s="54"/>
    </row>
    <row r="35" spans="1:3" s="6" customFormat="1" ht="34.5" customHeight="1" thickBot="1">
      <c r="A35" s="67" t="s">
        <v>42</v>
      </c>
      <c r="B35" s="63" t="s">
        <v>47</v>
      </c>
      <c r="C35" s="68">
        <f>SUM(C36:C36)</f>
        <v>152.39999999999998</v>
      </c>
    </row>
    <row r="36" spans="1:3" s="6" customFormat="1" ht="51.75" customHeight="1" thickBot="1">
      <c r="A36" s="69" t="s">
        <v>60</v>
      </c>
      <c r="B36" s="70" t="s">
        <v>48</v>
      </c>
      <c r="C36" s="71">
        <v>152.39999999999998</v>
      </c>
    </row>
    <row r="37" spans="1:3" s="5" customFormat="1" ht="18" customHeight="1" thickBot="1">
      <c r="A37" s="72" t="s">
        <v>19</v>
      </c>
      <c r="B37" s="62"/>
      <c r="C37" s="73">
        <f>C30+C13</f>
        <v>2750.9999999999995</v>
      </c>
    </row>
  </sheetData>
  <sheetProtection/>
  <mergeCells count="6">
    <mergeCell ref="A7:C7"/>
    <mergeCell ref="A8:C8"/>
    <mergeCell ref="A9:B9"/>
    <mergeCell ref="C11:C12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4"/>
  <sheetViews>
    <sheetView tabSelected="1" view="pageBreakPreview" zoomScale="75" zoomScaleNormal="130" zoomScaleSheetLayoutView="75" zoomScalePageLayoutView="0" workbookViewId="0" topLeftCell="A1">
      <selection activeCell="C33" sqref="C33:D33"/>
    </sheetView>
  </sheetViews>
  <sheetFormatPr defaultColWidth="9.00390625" defaultRowHeight="12.75"/>
  <cols>
    <col min="1" max="1" width="59.625" style="1" customWidth="1"/>
    <col min="2" max="2" width="25.125" style="1" customWidth="1"/>
    <col min="3" max="3" width="14.625" style="0" customWidth="1"/>
    <col min="4" max="4" width="14.125" style="0" customWidth="1"/>
  </cols>
  <sheetData>
    <row r="1" spans="1:13" s="10" customFormat="1" ht="14.25" customHeight="1">
      <c r="A1" s="7"/>
      <c r="B1" s="8"/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8"/>
      <c r="B2" s="8"/>
      <c r="C2" s="8"/>
      <c r="D2" s="13" t="s">
        <v>40</v>
      </c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8" t="s">
        <v>34</v>
      </c>
      <c r="B3" s="78"/>
      <c r="C3" s="78"/>
      <c r="D3" s="7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8" t="s">
        <v>45</v>
      </c>
      <c r="B4" s="78"/>
      <c r="C4" s="78"/>
      <c r="D4" s="78"/>
      <c r="E4" s="7"/>
      <c r="F4" s="9"/>
      <c r="G4" s="9"/>
      <c r="H4" s="9"/>
      <c r="I4" s="9"/>
      <c r="J4" s="9"/>
      <c r="K4" s="9"/>
      <c r="L4" s="9"/>
      <c r="M4" s="9"/>
    </row>
    <row r="5" spans="1:4" s="12" customFormat="1" ht="18.75">
      <c r="A5" s="78" t="s">
        <v>64</v>
      </c>
      <c r="B5" s="78"/>
      <c r="C5" s="78"/>
      <c r="D5" s="78"/>
    </row>
    <row r="6" spans="1:13" s="10" customFormat="1" ht="15.75" customHeight="1">
      <c r="A6" s="8"/>
      <c r="B6" s="8"/>
      <c r="C6" s="13"/>
      <c r="D6" s="8"/>
      <c r="E6" s="8"/>
      <c r="F6" s="8"/>
      <c r="G6" s="8"/>
      <c r="H6" s="8"/>
      <c r="I6" s="8"/>
      <c r="J6" s="8"/>
      <c r="K6" s="8"/>
      <c r="L6" s="8"/>
      <c r="M6" s="8"/>
    </row>
    <row r="7" spans="1:4" s="12" customFormat="1" ht="20.25" customHeight="1" thickBot="1">
      <c r="A7" s="14"/>
      <c r="B7" s="11"/>
      <c r="C7" s="86" t="s">
        <v>37</v>
      </c>
      <c r="D7" s="86"/>
    </row>
    <row r="8" spans="1:4" ht="21" customHeight="1" thickBot="1">
      <c r="A8" s="82" t="s">
        <v>0</v>
      </c>
      <c r="B8" s="82" t="s">
        <v>1</v>
      </c>
      <c r="C8" s="84" t="s">
        <v>2</v>
      </c>
      <c r="D8" s="85"/>
    </row>
    <row r="9" spans="1:4" s="2" customFormat="1" ht="19.5" customHeight="1" thickBot="1">
      <c r="A9" s="83"/>
      <c r="B9" s="83"/>
      <c r="C9" s="25" t="s">
        <v>61</v>
      </c>
      <c r="D9" s="25" t="s">
        <v>63</v>
      </c>
    </row>
    <row r="10" spans="1:4" s="3" customFormat="1" ht="17.25" customHeight="1" thickBot="1">
      <c r="A10" s="26" t="s">
        <v>3</v>
      </c>
      <c r="B10" s="27" t="s">
        <v>20</v>
      </c>
      <c r="C10" s="28">
        <f>C11+C15+C21+C13</f>
        <v>358</v>
      </c>
      <c r="D10" s="46">
        <f>D11+D15+D21+D13</f>
        <v>360.8</v>
      </c>
    </row>
    <row r="11" spans="1:4" s="4" customFormat="1" ht="17.25" customHeight="1" thickBot="1">
      <c r="A11" s="26" t="s">
        <v>4</v>
      </c>
      <c r="B11" s="27" t="s">
        <v>21</v>
      </c>
      <c r="C11" s="29">
        <f>C12</f>
        <v>22</v>
      </c>
      <c r="D11" s="47">
        <f>D12</f>
        <v>22.8</v>
      </c>
    </row>
    <row r="12" spans="1:4" s="3" customFormat="1" ht="17.25" customHeight="1" thickBot="1">
      <c r="A12" s="30" t="s">
        <v>5</v>
      </c>
      <c r="B12" s="31" t="s">
        <v>22</v>
      </c>
      <c r="C12" s="32">
        <v>22</v>
      </c>
      <c r="D12" s="48">
        <v>22.8</v>
      </c>
    </row>
    <row r="13" spans="1:4" s="3" customFormat="1" ht="17.25" customHeight="1" thickBot="1">
      <c r="A13" s="26" t="s">
        <v>6</v>
      </c>
      <c r="B13" s="27" t="s">
        <v>38</v>
      </c>
      <c r="C13" s="33">
        <f>C14</f>
        <v>0</v>
      </c>
      <c r="D13" s="49">
        <f>D14</f>
        <v>0</v>
      </c>
    </row>
    <row r="14" spans="1:4" s="3" customFormat="1" ht="17.25" customHeight="1" thickBot="1">
      <c r="A14" s="34" t="s">
        <v>7</v>
      </c>
      <c r="B14" s="35" t="s">
        <v>39</v>
      </c>
      <c r="C14" s="36">
        <v>0</v>
      </c>
      <c r="D14" s="50">
        <v>0</v>
      </c>
    </row>
    <row r="15" spans="1:4" s="4" customFormat="1" ht="17.25" customHeight="1" thickBot="1">
      <c r="A15" s="26" t="s">
        <v>8</v>
      </c>
      <c r="B15" s="27" t="s">
        <v>23</v>
      </c>
      <c r="C15" s="37">
        <f>C16+C18</f>
        <v>336</v>
      </c>
      <c r="D15" s="51">
        <f>D16+D18</f>
        <v>338</v>
      </c>
    </row>
    <row r="16" spans="1:4" s="3" customFormat="1" ht="17.25" customHeight="1">
      <c r="A16" s="38" t="s">
        <v>9</v>
      </c>
      <c r="B16" s="39" t="s">
        <v>24</v>
      </c>
      <c r="C16" s="40">
        <v>16</v>
      </c>
      <c r="D16" s="52">
        <v>18</v>
      </c>
    </row>
    <row r="17" spans="1:4" s="3" customFormat="1" ht="51" customHeight="1">
      <c r="A17" s="38" t="s">
        <v>57</v>
      </c>
      <c r="B17" s="39" t="s">
        <v>58</v>
      </c>
      <c r="C17" s="40">
        <v>16</v>
      </c>
      <c r="D17" s="52">
        <v>18</v>
      </c>
    </row>
    <row r="18" spans="1:4" s="4" customFormat="1" ht="17.25" customHeight="1">
      <c r="A18" s="41" t="s">
        <v>10</v>
      </c>
      <c r="B18" s="31" t="s">
        <v>25</v>
      </c>
      <c r="C18" s="42">
        <f>C19+C20</f>
        <v>320</v>
      </c>
      <c r="D18" s="42">
        <f>D19+D20</f>
        <v>320</v>
      </c>
    </row>
    <row r="19" spans="1:4" s="4" customFormat="1" ht="45.75" customHeight="1">
      <c r="A19" s="57" t="s">
        <v>53</v>
      </c>
      <c r="B19" s="31" t="s">
        <v>55</v>
      </c>
      <c r="C19" s="58">
        <v>190</v>
      </c>
      <c r="D19" s="58">
        <v>190</v>
      </c>
    </row>
    <row r="20" spans="1:4" s="4" customFormat="1" ht="45" customHeight="1" thickBot="1">
      <c r="A20" s="55" t="s">
        <v>54</v>
      </c>
      <c r="B20" s="56" t="s">
        <v>56</v>
      </c>
      <c r="C20" s="36">
        <v>130</v>
      </c>
      <c r="D20" s="36">
        <v>130</v>
      </c>
    </row>
    <row r="21" spans="1:4" s="3" customFormat="1" ht="22.5" customHeight="1" hidden="1" thickBot="1">
      <c r="A21" s="26" t="s">
        <v>11</v>
      </c>
      <c r="B21" s="27" t="s">
        <v>26</v>
      </c>
      <c r="C21" s="33">
        <f>C22</f>
        <v>0</v>
      </c>
      <c r="D21" s="49">
        <f>D22</f>
        <v>0</v>
      </c>
    </row>
    <row r="22" spans="1:4" s="3" customFormat="1" ht="79.5" hidden="1" thickBot="1">
      <c r="A22" s="43" t="s">
        <v>12</v>
      </c>
      <c r="B22" s="44" t="s">
        <v>30</v>
      </c>
      <c r="C22" s="45">
        <v>0</v>
      </c>
      <c r="D22" s="53">
        <v>0</v>
      </c>
    </row>
    <row r="23" spans="1:7" s="4" customFormat="1" ht="32.25" hidden="1" thickBot="1">
      <c r="A23" s="20" t="s">
        <v>13</v>
      </c>
      <c r="B23" s="16" t="s">
        <v>27</v>
      </c>
      <c r="C23" s="19">
        <f>C24</f>
        <v>0</v>
      </c>
      <c r="G23" s="2"/>
    </row>
    <row r="24" spans="1:3" s="3" customFormat="1" ht="78" customHeight="1" hidden="1" thickBot="1">
      <c r="A24" s="21" t="s">
        <v>29</v>
      </c>
      <c r="B24" s="17" t="s">
        <v>31</v>
      </c>
      <c r="C24" s="22">
        <v>0</v>
      </c>
    </row>
    <row r="25" spans="1:3" s="4" customFormat="1" ht="27.75" customHeight="1" hidden="1" thickBot="1">
      <c r="A25" s="15" t="s">
        <v>14</v>
      </c>
      <c r="B25" s="16" t="s">
        <v>28</v>
      </c>
      <c r="C25" s="19">
        <f>C26</f>
        <v>0</v>
      </c>
    </row>
    <row r="26" spans="1:3" ht="48" hidden="1" thickBot="1">
      <c r="A26" s="23" t="s">
        <v>32</v>
      </c>
      <c r="B26" s="24" t="s">
        <v>33</v>
      </c>
      <c r="C26" s="18">
        <v>0</v>
      </c>
    </row>
    <row r="27" spans="1:4" s="6" customFormat="1" ht="16.5" thickBot="1">
      <c r="A27" s="74" t="s">
        <v>15</v>
      </c>
      <c r="B27" s="16" t="s">
        <v>16</v>
      </c>
      <c r="C27" s="60">
        <f>C28</f>
        <v>2477.8</v>
      </c>
      <c r="D27" s="60">
        <f>D28</f>
        <v>2564.3000000000006</v>
      </c>
    </row>
    <row r="28" spans="1:4" s="6" customFormat="1" ht="32.25" thickBot="1">
      <c r="A28" s="61" t="s">
        <v>17</v>
      </c>
      <c r="B28" s="16" t="s">
        <v>18</v>
      </c>
      <c r="C28" s="60">
        <f>C29+C32</f>
        <v>2477.8</v>
      </c>
      <c r="D28" s="60">
        <f>D29+D32</f>
        <v>2564.3000000000006</v>
      </c>
    </row>
    <row r="29" spans="1:4" s="6" customFormat="1" ht="32.25" thickBot="1">
      <c r="A29" s="62" t="s">
        <v>43</v>
      </c>
      <c r="B29" s="63" t="s">
        <v>46</v>
      </c>
      <c r="C29" s="60">
        <f>C30</f>
        <v>2310</v>
      </c>
      <c r="D29" s="60">
        <f>D30</f>
        <v>2380.4000000000005</v>
      </c>
    </row>
    <row r="30" spans="1:4" s="6" customFormat="1" ht="57.75" customHeight="1" thickBot="1">
      <c r="A30" s="62" t="s">
        <v>51</v>
      </c>
      <c r="B30" s="63" t="s">
        <v>52</v>
      </c>
      <c r="C30" s="60">
        <f>C31</f>
        <v>2310</v>
      </c>
      <c r="D30" s="60">
        <f>D31</f>
        <v>2380.4000000000005</v>
      </c>
    </row>
    <row r="31" spans="1:4" s="6" customFormat="1" ht="48" thickBot="1">
      <c r="A31" s="75" t="s">
        <v>49</v>
      </c>
      <c r="B31" s="76" t="s">
        <v>50</v>
      </c>
      <c r="C31" s="77">
        <v>2310</v>
      </c>
      <c r="D31" s="77">
        <v>2380.4000000000005</v>
      </c>
    </row>
    <row r="32" spans="1:4" s="6" customFormat="1" ht="32.25" thickBot="1">
      <c r="A32" s="67" t="s">
        <v>42</v>
      </c>
      <c r="B32" s="63" t="s">
        <v>47</v>
      </c>
      <c r="C32" s="68">
        <f>SUM(C33:C33)</f>
        <v>167.79999999999998</v>
      </c>
      <c r="D32" s="68">
        <f>SUM(D33:D33)</f>
        <v>183.89999999999998</v>
      </c>
    </row>
    <row r="33" spans="1:4" s="6" customFormat="1" ht="48" customHeight="1" thickBot="1">
      <c r="A33" s="69" t="s">
        <v>59</v>
      </c>
      <c r="B33" s="70" t="s">
        <v>48</v>
      </c>
      <c r="C33" s="71">
        <v>167.79999999999998</v>
      </c>
      <c r="D33" s="71">
        <v>183.89999999999998</v>
      </c>
    </row>
    <row r="34" spans="1:4" s="5" customFormat="1" ht="18" customHeight="1" thickBot="1">
      <c r="A34" s="72" t="s">
        <v>19</v>
      </c>
      <c r="B34" s="62"/>
      <c r="C34" s="73">
        <f>C27+C10</f>
        <v>2835.8</v>
      </c>
      <c r="D34" s="73">
        <f>D27+D10</f>
        <v>2925.100000000001</v>
      </c>
    </row>
  </sheetData>
  <sheetProtection/>
  <mergeCells count="7">
    <mergeCell ref="A3:D3"/>
    <mergeCell ref="A4:D4"/>
    <mergeCell ref="A5:D5"/>
    <mergeCell ref="A8:A9"/>
    <mergeCell ref="B8:B9"/>
    <mergeCell ref="C8:D8"/>
    <mergeCell ref="C7:D7"/>
  </mergeCells>
  <printOptions/>
  <pageMargins left="0.42" right="0.27" top="0.55" bottom="0.23" header="0.24" footer="0.21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Мурзихинское СП</cp:lastModifiedBy>
  <cp:lastPrinted>2021-08-25T06:49:21Z</cp:lastPrinted>
  <dcterms:created xsi:type="dcterms:W3CDTF">2010-11-02T10:39:23Z</dcterms:created>
  <dcterms:modified xsi:type="dcterms:W3CDTF">2023-12-18T13:05:42Z</dcterms:modified>
  <cp:category/>
  <cp:version/>
  <cp:contentType/>
  <cp:contentStatus/>
</cp:coreProperties>
</file>